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8515" windowHeight="12600"/>
  </bookViews>
  <sheets>
    <sheet name="Feuil1" sheetId="1" r:id="rId1"/>
    <sheet name="Feuil2" sheetId="2" r:id="rId2"/>
    <sheet name="Feuil3" sheetId="3" r:id="rId3"/>
  </sheets>
  <calcPr calcId="145621"/>
</workbook>
</file>

<file path=xl/calcChain.xml><?xml version="1.0" encoding="utf-8"?>
<calcChain xmlns="http://schemas.openxmlformats.org/spreadsheetml/2006/main">
  <c r="J102" i="1" l="1"/>
  <c r="G102" i="1"/>
  <c r="E99" i="1"/>
  <c r="F99" i="1" s="1"/>
  <c r="H99" i="1" s="1"/>
  <c r="I99" i="1" s="1"/>
  <c r="M99" i="1" s="1"/>
  <c r="E98" i="1"/>
  <c r="F98" i="1" s="1"/>
  <c r="H98" i="1" s="1"/>
  <c r="I98" i="1" s="1"/>
  <c r="M98" i="1" s="1"/>
  <c r="E97" i="1"/>
  <c r="F97" i="1" s="1"/>
  <c r="H97" i="1" s="1"/>
  <c r="I97" i="1" s="1"/>
  <c r="M97" i="1" s="1"/>
  <c r="E96" i="1"/>
  <c r="F96" i="1" s="1"/>
  <c r="H96" i="1" s="1"/>
  <c r="I96" i="1" s="1"/>
  <c r="M96" i="1" s="1"/>
  <c r="J93" i="1"/>
  <c r="G93" i="1"/>
  <c r="F90" i="1"/>
  <c r="H90" i="1" s="1"/>
  <c r="I90" i="1" s="1"/>
  <c r="M90" i="1" s="1"/>
  <c r="E90" i="1"/>
  <c r="F89" i="1"/>
  <c r="H89" i="1" s="1"/>
  <c r="I89" i="1" s="1"/>
  <c r="M89" i="1" s="1"/>
  <c r="E89" i="1"/>
  <c r="E88" i="1"/>
  <c r="F88" i="1" s="1"/>
  <c r="H88" i="1" s="1"/>
  <c r="I88" i="1" s="1"/>
  <c r="M88" i="1" s="1"/>
  <c r="E87" i="1"/>
  <c r="F87" i="1" s="1"/>
  <c r="H87" i="1" s="1"/>
  <c r="I87" i="1" s="1"/>
  <c r="M87" i="1" s="1"/>
  <c r="J84" i="1"/>
  <c r="J103" i="1" s="1"/>
  <c r="G84" i="1"/>
  <c r="G103" i="1" s="1"/>
  <c r="F81" i="1"/>
  <c r="H81" i="1" s="1"/>
  <c r="I81" i="1" s="1"/>
  <c r="M81" i="1" s="1"/>
  <c r="E81" i="1"/>
  <c r="F80" i="1"/>
  <c r="H80" i="1" s="1"/>
  <c r="I80" i="1" s="1"/>
  <c r="M80" i="1" s="1"/>
  <c r="E80" i="1"/>
  <c r="E79" i="1"/>
  <c r="F79" i="1" s="1"/>
  <c r="H79" i="1" s="1"/>
  <c r="I79" i="1" s="1"/>
  <c r="M79" i="1" s="1"/>
  <c r="E78" i="1"/>
  <c r="F78" i="1" s="1"/>
  <c r="H78" i="1" s="1"/>
  <c r="I78" i="1" s="1"/>
  <c r="R58" i="1"/>
  <c r="Q58" i="1"/>
  <c r="P58" i="1"/>
  <c r="O58" i="1"/>
  <c r="N58" i="1"/>
  <c r="M58" i="1"/>
  <c r="L58" i="1"/>
  <c r="K58" i="1"/>
  <c r="J58" i="1"/>
  <c r="I58" i="1"/>
  <c r="H58" i="1"/>
  <c r="G58" i="1"/>
  <c r="F58" i="1"/>
  <c r="S58" i="1" s="1"/>
  <c r="E58" i="1"/>
  <c r="D58" i="1"/>
  <c r="C58" i="1"/>
  <c r="B58" i="1"/>
  <c r="S57" i="1"/>
  <c r="R57" i="1"/>
  <c r="Q57" i="1"/>
  <c r="P57" i="1"/>
  <c r="O57" i="1"/>
  <c r="N57" i="1"/>
  <c r="M57" i="1"/>
  <c r="L57" i="1"/>
  <c r="K57" i="1"/>
  <c r="J57" i="1"/>
  <c r="I57" i="1"/>
  <c r="H57" i="1"/>
  <c r="G57" i="1"/>
  <c r="F57" i="1"/>
  <c r="E57" i="1"/>
  <c r="D57" i="1"/>
  <c r="C57" i="1"/>
  <c r="B57" i="1"/>
  <c r="R56" i="1"/>
  <c r="S56" i="1" s="1"/>
  <c r="Q56" i="1"/>
  <c r="P56" i="1"/>
  <c r="O56" i="1"/>
  <c r="N56" i="1"/>
  <c r="M56" i="1"/>
  <c r="L56" i="1"/>
  <c r="K56" i="1"/>
  <c r="J56" i="1"/>
  <c r="I56" i="1"/>
  <c r="H56" i="1"/>
  <c r="G56" i="1"/>
  <c r="F56" i="1"/>
  <c r="E56" i="1"/>
  <c r="D56" i="1"/>
  <c r="C56" i="1"/>
  <c r="B56" i="1"/>
  <c r="R55" i="1"/>
  <c r="Q55" i="1"/>
  <c r="P55" i="1"/>
  <c r="O55" i="1"/>
  <c r="N55" i="1"/>
  <c r="M55" i="1"/>
  <c r="L55" i="1"/>
  <c r="K55" i="1"/>
  <c r="J55" i="1"/>
  <c r="I55" i="1"/>
  <c r="H55" i="1"/>
  <c r="G55" i="1"/>
  <c r="F55" i="1"/>
  <c r="S55" i="1" s="1"/>
  <c r="E55" i="1"/>
  <c r="D55" i="1"/>
  <c r="C55" i="1"/>
  <c r="B55" i="1"/>
  <c r="R52" i="1"/>
  <c r="Q52" i="1"/>
  <c r="P52" i="1"/>
  <c r="O52" i="1"/>
  <c r="N52" i="1"/>
  <c r="M52" i="1"/>
  <c r="L52" i="1"/>
  <c r="K52" i="1"/>
  <c r="J52" i="1"/>
  <c r="I52" i="1"/>
  <c r="H52" i="1"/>
  <c r="G52" i="1"/>
  <c r="F52" i="1"/>
  <c r="S52" i="1" s="1"/>
  <c r="E52" i="1"/>
  <c r="D52" i="1"/>
  <c r="C52" i="1"/>
  <c r="B52" i="1"/>
  <c r="S51" i="1"/>
  <c r="S50" i="1"/>
  <c r="S49" i="1"/>
  <c r="S48" i="1"/>
  <c r="R45" i="1"/>
  <c r="R59" i="1" s="1"/>
  <c r="Q45" i="1"/>
  <c r="Q59" i="1" s="1"/>
  <c r="P45" i="1"/>
  <c r="P59" i="1" s="1"/>
  <c r="O45" i="1"/>
  <c r="O59" i="1" s="1"/>
  <c r="N45" i="1"/>
  <c r="N59" i="1" s="1"/>
  <c r="M45" i="1"/>
  <c r="M59" i="1" s="1"/>
  <c r="L45" i="1"/>
  <c r="S45" i="1" s="1"/>
  <c r="K45" i="1"/>
  <c r="K59" i="1" s="1"/>
  <c r="J45" i="1"/>
  <c r="J59" i="1" s="1"/>
  <c r="I45" i="1"/>
  <c r="I59" i="1" s="1"/>
  <c r="H45" i="1"/>
  <c r="H59" i="1" s="1"/>
  <c r="G45" i="1"/>
  <c r="G59" i="1" s="1"/>
  <c r="F45" i="1"/>
  <c r="F59" i="1" s="1"/>
  <c r="E45" i="1"/>
  <c r="E59" i="1" s="1"/>
  <c r="D45" i="1"/>
  <c r="D59" i="1" s="1"/>
  <c r="C45" i="1"/>
  <c r="C59" i="1" s="1"/>
  <c r="B45" i="1"/>
  <c r="B59" i="1" s="1"/>
  <c r="S44" i="1"/>
  <c r="S43" i="1"/>
  <c r="S42" i="1"/>
  <c r="S41" i="1"/>
  <c r="H29" i="1"/>
  <c r="H30" i="1" s="1"/>
  <c r="H22" i="1"/>
  <c r="H18" i="1"/>
  <c r="I84" i="1" l="1"/>
  <c r="I103" i="1" s="1"/>
  <c r="M78" i="1"/>
  <c r="M84" i="1" s="1"/>
  <c r="M103" i="1" s="1"/>
  <c r="L59" i="1"/>
  <c r="S59" i="1" s="1"/>
</calcChain>
</file>

<file path=xl/sharedStrings.xml><?xml version="1.0" encoding="utf-8"?>
<sst xmlns="http://schemas.openxmlformats.org/spreadsheetml/2006/main" count="199" uniqueCount="96">
  <si>
    <t>Tool 4.2: Template of a method for calculating the time commitment of staff and salary costs of a project</t>
  </si>
  <si>
    <t>Think it Through Exercise for Project Inputs - How much time (in days) will each project activity need to be completed?
Based on the separated Project Activities from Tool 4.1 (Table 3), estimating who is doing what and how much time it will take them?</t>
  </si>
  <si>
    <r>
      <t>Step 2:</t>
    </r>
    <r>
      <rPr>
        <sz val="11"/>
        <color theme="1"/>
        <rFont val="Calibri"/>
        <family val="2"/>
        <scheme val="minor"/>
      </rPr>
      <t xml:space="preserve"> Specify when the activity will start and finish (you don't need to use specific dates, just project months (i.e. Month 2 to Month 4; etc.)</t>
    </r>
  </si>
  <si>
    <t>Fields with pre-designed calculations</t>
  </si>
  <si>
    <t>Total of Partner</t>
  </si>
  <si>
    <t>Overall Project Total</t>
  </si>
  <si>
    <t>Table 8: Estimating the Timeframe of each Project Activity</t>
  </si>
  <si>
    <t>Project Activity</t>
  </si>
  <si>
    <t>What needs to be done?</t>
  </si>
  <si>
    <t>Who is involved and for what role?
(Lead Partner, Project Partner, External Service Provider)</t>
  </si>
  <si>
    <t>How long will it take?</t>
  </si>
  <si>
    <t>When will the activity be in operation?</t>
  </si>
  <si>
    <t>Task</t>
  </si>
  <si>
    <t>Sub-Task</t>
  </si>
  <si>
    <t>Person (if known)</t>
  </si>
  <si>
    <t>Organisation</t>
  </si>
  <si>
    <t>Position</t>
  </si>
  <si>
    <t>Role in this Task/Sub-task</t>
  </si>
  <si>
    <t>Estimated Number of Days</t>
  </si>
  <si>
    <t>Start date</t>
  </si>
  <si>
    <t>End date</t>
  </si>
  <si>
    <t>use Tool 4.1</t>
  </si>
  <si>
    <t>Staff time needed for Activity 1</t>
  </si>
  <si>
    <t>Staff time needed for Activity 2</t>
  </si>
  <si>
    <t>Staff time needed for Activity 3</t>
  </si>
  <si>
    <t>Staff time needed for Activity 4</t>
  </si>
  <si>
    <t>Total staff time needed for Project</t>
  </si>
  <si>
    <t>Think Through Exercise: Project Inputs - By Partner and Years (in days)</t>
  </si>
  <si>
    <r>
      <t>Step 3:</t>
    </r>
    <r>
      <rPr>
        <sz val="11"/>
        <color theme="1"/>
        <rFont val="Calibri"/>
        <family val="2"/>
        <scheme val="minor"/>
      </rPr>
      <t xml:space="preserve"> Using the information of Table 8, identify the involvement for each person/position per partner organisation and their staff, sum up their days for each project activity and write the days into Table 9.</t>
    </r>
  </si>
  <si>
    <r>
      <t>Step 4:</t>
    </r>
    <r>
      <rPr>
        <sz val="11"/>
        <color theme="1"/>
        <rFont val="Calibri"/>
        <family val="2"/>
        <scheme val="minor"/>
      </rPr>
      <t xml:space="preserve"> If your project is longer than one year, it is useful to do this exercise for each year and then a total table (summing up all years). You can use the Multi Cause and Timing Diagram Tool in Stop 2.2 to help this task.</t>
    </r>
  </si>
  <si>
    <t>Table 9: Project Inputs By Partner Organisation and Years (in days)</t>
  </si>
  <si>
    <t>Year 1</t>
  </si>
  <si>
    <t>Lead Partner</t>
  </si>
  <si>
    <t>Project Partner A</t>
  </si>
  <si>
    <t>Project Partner B</t>
  </si>
  <si>
    <t>All Project Organisations</t>
  </si>
  <si>
    <t>Staff A</t>
  </si>
  <si>
    <t>Staff B</t>
  </si>
  <si>
    <t>Staff C</t>
  </si>
  <si>
    <t>Staff D</t>
  </si>
  <si>
    <t>Total</t>
  </si>
  <si>
    <t>Staff E</t>
  </si>
  <si>
    <t>Project Activity 1</t>
  </si>
  <si>
    <t>Project Activity 2</t>
  </si>
  <si>
    <t>Project Activity 3</t>
  </si>
  <si>
    <t>Project Activity 4</t>
  </si>
  <si>
    <t>Year 1 involvement in Project</t>
  </si>
  <si>
    <t>Year 2</t>
  </si>
  <si>
    <t>Year 2 Involvement in Project</t>
  </si>
  <si>
    <t>All years</t>
  </si>
  <si>
    <t>Total Involvement in Project</t>
  </si>
  <si>
    <t>Think Through Exercise: Converting the Estimated Project Days into Salary Costs</t>
  </si>
  <si>
    <t>(at the moment this is an example of a filled in salary costing sheet for a partnership of four organisations) Please find an empty template below</t>
  </si>
  <si>
    <r>
      <t xml:space="preserve">Step 5: </t>
    </r>
    <r>
      <rPr>
        <sz val="11"/>
        <color theme="1"/>
        <rFont val="Calibri"/>
        <family val="2"/>
        <scheme val="minor"/>
      </rPr>
      <t xml:space="preserve">Utilise the information from Table 8 and populate Table 10 with the staff positions for each organisation (LP and PPs) who are involved in the project. Obtain their employment details (i.e. annual salary, contracted days per week). </t>
    </r>
  </si>
  <si>
    <r>
      <t>Step 6:</t>
    </r>
    <r>
      <rPr>
        <sz val="11"/>
        <color theme="1"/>
        <rFont val="Calibri"/>
        <family val="2"/>
        <scheme val="minor"/>
      </rPr>
      <t xml:space="preserve"> Utilise the information from Table 9 and populate Table 10 with the number of days input for each person/position involved in the project per year.</t>
    </r>
  </si>
  <si>
    <r>
      <t>Step 7:</t>
    </r>
    <r>
      <rPr>
        <sz val="11"/>
        <color theme="1"/>
        <rFont val="Calibri"/>
        <family val="2"/>
        <scheme val="minor"/>
      </rPr>
      <t xml:space="preserve"> Review the table inputs and results and check if a staff/position has been allocated too many days, and if their time allocation is in line with their role.</t>
    </r>
  </si>
  <si>
    <t>Colour Code:</t>
  </si>
  <si>
    <t>Fields for you to put in the relevant information and data</t>
  </si>
  <si>
    <t>Total for each Partner</t>
  </si>
  <si>
    <r>
      <t>Table 10: Calculating the Project Salary Costs</t>
    </r>
    <r>
      <rPr>
        <b/>
        <sz val="12"/>
        <color rgb="FFFF0000"/>
        <rFont val="Calibri (Body)"/>
      </rPr>
      <t xml:space="preserve"> (EXAMPLE)</t>
    </r>
  </si>
  <si>
    <t>Employment Details</t>
  </si>
  <si>
    <t>Project Input and Salary Costs per Year</t>
  </si>
  <si>
    <t>Total Costs</t>
  </si>
  <si>
    <t>Project Team Member</t>
  </si>
  <si>
    <t>Annual gross salary (as stated on the payslip)</t>
  </si>
  <si>
    <t>Contracted days per week</t>
  </si>
  <si>
    <t>Contracted days per month</t>
  </si>
  <si>
    <t>Contracted days per year</t>
  </si>
  <si>
    <t>Project Days Allocated
in Year 1</t>
  </si>
  <si>
    <t>Percentage of his/her time spent on project 
in Year 1</t>
  </si>
  <si>
    <t>Project Salary Costs 
in Year 1</t>
  </si>
  <si>
    <t>Project Days Allocated
in Year 2</t>
  </si>
  <si>
    <t>Percentage of his/her time spent on project 
in Year 2</t>
  </si>
  <si>
    <t>Project Salary Costs 
in Year 2</t>
  </si>
  <si>
    <t>Total Salary Costs for Project 
(Year 1+2)</t>
  </si>
  <si>
    <t>A</t>
  </si>
  <si>
    <t>Project Manager</t>
  </si>
  <si>
    <t>B</t>
  </si>
  <si>
    <t>Senior Project Officer</t>
  </si>
  <si>
    <t>C</t>
  </si>
  <si>
    <t>Project Officer</t>
  </si>
  <si>
    <t>D</t>
  </si>
  <si>
    <t>Finance Officer</t>
  </si>
  <si>
    <t>21.79</t>
  </si>
  <si>
    <t>Total Project Salary Costs for Lead Partner</t>
  </si>
  <si>
    <t>Partner 1</t>
  </si>
  <si>
    <t>Total Project Salary Costs for Partner 1</t>
  </si>
  <si>
    <t>Partner 2</t>
  </si>
  <si>
    <t>Total Project Salary Costs for Partner 2</t>
  </si>
  <si>
    <t>Total Project Days and Salary Costs across all Partner Organisations</t>
  </si>
  <si>
    <t>Total Project Days and Salary Costs</t>
  </si>
  <si>
    <t>€ 122,038.01</t>
  </si>
  <si>
    <t>€ 77,070.90</t>
  </si>
  <si>
    <t>€ 199,108.92</t>
  </si>
  <si>
    <r>
      <t>Step 1:</t>
    </r>
    <r>
      <rPr>
        <sz val="11"/>
        <color theme="1"/>
        <rFont val="Calibri"/>
        <family val="2"/>
        <scheme val="minor"/>
      </rPr>
      <t xml:space="preserve"> Building on the information developed in 4.1 (Table 3), estimate here in </t>
    </r>
    <r>
      <rPr>
        <b/>
        <sz val="12"/>
        <color rgb="FF000000"/>
        <rFont val="Calibri"/>
        <family val="2"/>
      </rPr>
      <t>Table 8</t>
    </r>
    <r>
      <rPr>
        <sz val="11"/>
        <color theme="1"/>
        <rFont val="Calibri"/>
        <family val="2"/>
        <scheme val="minor"/>
      </rPr>
      <t xml:space="preserve"> how long it will take each person to do their tasks/sub-tasks in days.</t>
    </r>
  </si>
  <si>
    <r>
      <t xml:space="preserve">Note: </t>
    </r>
    <r>
      <rPr>
        <b/>
        <sz val="12"/>
        <color rgb="FF000000"/>
        <rFont val="Calibri"/>
        <family val="2"/>
      </rPr>
      <t>Table 10</t>
    </r>
    <r>
      <rPr>
        <sz val="11"/>
        <color theme="1"/>
        <rFont val="Calibri"/>
        <family val="2"/>
        <scheme val="minor"/>
      </rPr>
      <t xml:space="preserve"> is based on the specified number of days on the project for each project team member.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</si>
</sst>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_-&quot;€&quot;* #,##0.00_-;\-&quot;€&quot;* #,##0.00_-;_-&quot;€&quot;* &quot;-&quot;??_-;_-@_-"/>
    <numFmt numFmtId="165" formatCode="_-[$€-2]\ * #,##0.00_-;\-[$€-2]\ * #,##0.00_-;_-[$€-2]\ * &quot;-&quot;??_-;_-@_-"/>
  </numFmts>
  <fonts count="14">
    <font>
      <sz val="11"/>
      <color theme="1"/>
      <name val="Calibri"/>
      <family val="2"/>
      <scheme val="minor"/>
    </font>
    <font>
      <sz val="11"/>
      <color theme="1"/>
      <name val="Calibri"/>
      <family val="2"/>
      <scheme val="minor"/>
    </font>
    <font>
      <b/>
      <sz val="12"/>
      <color rgb="FFFF0000"/>
      <name val="Calibri (Body)"/>
    </font>
    <font>
      <b/>
      <sz val="16"/>
      <color rgb="FF000000"/>
      <name val="Calibri"/>
      <family val="2"/>
    </font>
    <font>
      <sz val="12"/>
      <color theme="1"/>
      <name val="Calibri"/>
      <family val="2"/>
    </font>
    <font>
      <b/>
      <sz val="12"/>
      <color rgb="FF000000"/>
      <name val="Calibri"/>
      <family val="2"/>
    </font>
    <font>
      <sz val="12"/>
      <color rgb="FFFFFFFF"/>
      <name val="Calibri"/>
      <family val="2"/>
    </font>
    <font>
      <b/>
      <sz val="12"/>
      <color rgb="FF783F04"/>
      <name val="Calibri"/>
      <family val="2"/>
    </font>
    <font>
      <b/>
      <sz val="12"/>
      <color rgb="FFB45F06"/>
      <name val="Calibri"/>
      <family val="2"/>
    </font>
    <font>
      <i/>
      <sz val="12"/>
      <color rgb="FFFF0000"/>
      <name val="Calibri"/>
      <family val="2"/>
    </font>
    <font>
      <i/>
      <sz val="12"/>
      <color rgb="FF000000"/>
      <name val="Calibri"/>
      <family val="2"/>
    </font>
    <font>
      <sz val="11"/>
      <color rgb="FF000000"/>
      <name val="Calibri"/>
      <family val="2"/>
    </font>
    <font>
      <sz val="12"/>
      <color rgb="FF980000"/>
      <name val="Calibri"/>
      <family val="2"/>
    </font>
    <font>
      <b/>
      <sz val="12"/>
      <color rgb="FFFFFFFF"/>
      <name val="Calibri"/>
      <family val="2"/>
    </font>
  </fonts>
  <fills count="11">
    <fill>
      <patternFill patternType="none"/>
    </fill>
    <fill>
      <patternFill patternType="gray125"/>
    </fill>
    <fill>
      <patternFill patternType="solid">
        <fgColor rgb="FFFFD966"/>
        <bgColor rgb="FF000000"/>
      </patternFill>
    </fill>
    <fill>
      <patternFill patternType="solid">
        <fgColor rgb="FFFFF2CC"/>
        <bgColor rgb="FF000000"/>
      </patternFill>
    </fill>
    <fill>
      <patternFill patternType="solid">
        <fgColor rgb="FFF2F2F2"/>
        <bgColor rgb="FF000000"/>
      </patternFill>
    </fill>
    <fill>
      <patternFill patternType="solid">
        <fgColor rgb="FFF4B084"/>
        <bgColor rgb="FF000000"/>
      </patternFill>
    </fill>
    <fill>
      <patternFill patternType="solid">
        <fgColor rgb="FFFFC000"/>
        <bgColor rgb="FF000000"/>
      </patternFill>
    </fill>
    <fill>
      <patternFill patternType="solid">
        <fgColor rgb="FFFFFF00"/>
        <bgColor rgb="FF000000"/>
      </patternFill>
    </fill>
    <fill>
      <patternFill patternType="solid">
        <fgColor rgb="FFF8CBAD"/>
        <bgColor rgb="FF000000"/>
      </patternFill>
    </fill>
    <fill>
      <patternFill patternType="solid">
        <fgColor rgb="FFFCE4D6"/>
        <bgColor rgb="FF000000"/>
      </patternFill>
    </fill>
    <fill>
      <patternFill patternType="solid">
        <fgColor rgb="FFED7D31"/>
        <bgColor rgb="FF000000"/>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9">
    <xf numFmtId="0" fontId="0" fillId="0" borderId="0" xfId="0"/>
    <xf numFmtId="0" fontId="3" fillId="0" borderId="0" xfId="0" applyFont="1" applyFill="1" applyBorder="1"/>
    <xf numFmtId="0" fontId="4" fillId="0" borderId="0" xfId="0" applyFont="1" applyFill="1" applyBorder="1"/>
    <xf numFmtId="0" fontId="5" fillId="0" borderId="0" xfId="0" applyFont="1" applyFill="1" applyBorder="1" applyAlignment="1">
      <alignment horizontal="left" wrapText="1"/>
    </xf>
    <xf numFmtId="0" fontId="5" fillId="0" borderId="0" xfId="0" applyFont="1" applyFill="1" applyBorder="1"/>
    <xf numFmtId="0" fontId="6" fillId="0" borderId="0" xfId="0" applyFont="1" applyFill="1" applyBorder="1"/>
    <xf numFmtId="0" fontId="7" fillId="2" borderId="1" xfId="0" applyFont="1" applyFill="1" applyBorder="1" applyAlignment="1">
      <alignment horizontal="left"/>
    </xf>
    <xf numFmtId="0" fontId="7" fillId="2" borderId="2" xfId="0" applyFont="1" applyFill="1" applyBorder="1" applyAlignment="1">
      <alignment horizontal="left"/>
    </xf>
    <xf numFmtId="0" fontId="7" fillId="2" borderId="3" xfId="0" applyFont="1" applyFill="1" applyBorder="1" applyAlignment="1">
      <alignment horizontal="left"/>
    </xf>
    <xf numFmtId="0" fontId="8" fillId="3" borderId="4" xfId="0" applyFont="1" applyFill="1" applyBorder="1" applyAlignment="1">
      <alignment horizontal="left" vertical="center" wrapText="1"/>
    </xf>
    <xf numFmtId="0" fontId="8" fillId="3" borderId="5" xfId="0" applyFont="1" applyFill="1" applyBorder="1" applyAlignment="1">
      <alignment wrapText="1"/>
    </xf>
    <xf numFmtId="0" fontId="4" fillId="3" borderId="5" xfId="0" applyFont="1" applyFill="1" applyBorder="1" applyAlignment="1">
      <alignment wrapText="1"/>
    </xf>
    <xf numFmtId="0" fontId="8" fillId="3" borderId="5" xfId="0" applyFont="1" applyFill="1" applyBorder="1" applyAlignment="1">
      <alignment horizontal="left" wrapText="1"/>
    </xf>
    <xf numFmtId="0" fontId="8" fillId="3" borderId="6" xfId="0" applyFont="1" applyFill="1" applyBorder="1" applyAlignment="1">
      <alignment horizontal="left" vertical="center" wrapText="1"/>
    </xf>
    <xf numFmtId="0" fontId="8" fillId="3" borderId="5" xfId="0" applyFont="1" applyFill="1" applyBorder="1"/>
    <xf numFmtId="0" fontId="8" fillId="3" borderId="5" xfId="0" applyFont="1" applyFill="1" applyBorder="1" applyAlignment="1">
      <alignment horizontal="center" wrapText="1"/>
    </xf>
    <xf numFmtId="0" fontId="8" fillId="3" borderId="5" xfId="0" applyFont="1" applyFill="1" applyBorder="1" applyAlignment="1">
      <alignment horizontal="center"/>
    </xf>
    <xf numFmtId="0" fontId="9" fillId="3" borderId="5" xfId="0" applyFont="1" applyFill="1" applyBorder="1"/>
    <xf numFmtId="0" fontId="4" fillId="0" borderId="4" xfId="0" applyFont="1" applyFill="1" applyBorder="1" applyAlignment="1">
      <alignment horizontal="center" vertical="center" wrapText="1"/>
    </xf>
    <xf numFmtId="0" fontId="4" fillId="0" borderId="5" xfId="0" applyFont="1" applyFill="1" applyBorder="1"/>
    <xf numFmtId="0" fontId="9" fillId="0" borderId="5" xfId="0" applyFont="1" applyFill="1" applyBorder="1"/>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17" fontId="4" fillId="0" borderId="5" xfId="0" applyNumberFormat="1" applyFont="1" applyFill="1" applyBorder="1" applyAlignment="1">
      <alignment horizontal="left"/>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wrapText="1"/>
    </xf>
    <xf numFmtId="0" fontId="4" fillId="0" borderId="5" xfId="0" applyFont="1" applyFill="1" applyBorder="1" applyAlignment="1">
      <alignment horizontal="center" vertical="center"/>
    </xf>
    <xf numFmtId="17" fontId="4" fillId="0" borderId="5" xfId="0" applyNumberFormat="1" applyFont="1" applyFill="1" applyBorder="1"/>
    <xf numFmtId="0" fontId="4"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4" borderId="5" xfId="0" applyFont="1" applyFill="1" applyBorder="1"/>
    <xf numFmtId="0" fontId="4" fillId="4" borderId="5" xfId="0" applyFont="1" applyFill="1" applyBorder="1"/>
    <xf numFmtId="0" fontId="5" fillId="4" borderId="5" xfId="0" applyFont="1" applyFill="1" applyBorder="1" applyAlignment="1">
      <alignment horizontal="center"/>
    </xf>
    <xf numFmtId="0" fontId="10" fillId="0" borderId="5" xfId="0" applyFont="1" applyFill="1" applyBorder="1" applyAlignment="1">
      <alignment horizontal="left" vertical="center" wrapText="1"/>
    </xf>
    <xf numFmtId="0" fontId="10" fillId="0" borderId="5" xfId="0" applyFont="1" applyFill="1" applyBorder="1" applyAlignment="1">
      <alignment horizontal="left" vertical="center"/>
    </xf>
    <xf numFmtId="0" fontId="4" fillId="0" borderId="5" xfId="0" applyFont="1" applyFill="1" applyBorder="1" applyAlignment="1"/>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7" fillId="4" borderId="1" xfId="0" applyFont="1" applyFill="1" applyBorder="1" applyAlignment="1">
      <alignment horizontal="left"/>
    </xf>
    <xf numFmtId="0" fontId="7" fillId="4" borderId="2" xfId="0" applyFont="1" applyFill="1" applyBorder="1" applyAlignment="1">
      <alignment horizontal="left"/>
    </xf>
    <xf numFmtId="0" fontId="7" fillId="4" borderId="3" xfId="0" applyFont="1" applyFill="1" applyBorder="1" applyAlignment="1">
      <alignment horizontal="left"/>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6" fillId="4" borderId="5" xfId="0" applyFont="1" applyFill="1" applyBorder="1"/>
    <xf numFmtId="0" fontId="4" fillId="0" borderId="8" xfId="0" applyFont="1" applyFill="1" applyBorder="1" applyAlignment="1">
      <alignment horizontal="center" vertical="center"/>
    </xf>
    <xf numFmtId="0" fontId="10" fillId="0" borderId="5" xfId="0" applyFont="1" applyFill="1" applyBorder="1" applyAlignment="1">
      <alignment vertical="center" wrapText="1"/>
    </xf>
    <xf numFmtId="0" fontId="4" fillId="0" borderId="5" xfId="0" applyFont="1" applyFill="1" applyBorder="1" applyAlignment="1">
      <alignment horizontal="left" vertical="center" wrapText="1"/>
    </xf>
    <xf numFmtId="0" fontId="7" fillId="5" borderId="1" xfId="0" applyFont="1" applyFill="1" applyBorder="1" applyAlignment="1">
      <alignment horizontal="left"/>
    </xf>
    <xf numFmtId="0" fontId="7" fillId="5" borderId="2" xfId="0" applyFont="1" applyFill="1" applyBorder="1" applyAlignment="1">
      <alignment horizontal="left"/>
    </xf>
    <xf numFmtId="0" fontId="7" fillId="5" borderId="3" xfId="0" applyFont="1" applyFill="1" applyBorder="1" applyAlignment="1">
      <alignment horizontal="left"/>
    </xf>
    <xf numFmtId="0" fontId="5" fillId="5" borderId="5" xfId="0" applyFont="1" applyFill="1" applyBorder="1" applyAlignment="1">
      <alignment horizontal="center"/>
    </xf>
    <xf numFmtId="0" fontId="4" fillId="5" borderId="5" xfId="0" applyFont="1" applyFill="1" applyBorder="1"/>
    <xf numFmtId="0" fontId="5" fillId="6" borderId="5" xfId="0" applyFont="1" applyFill="1" applyBorder="1" applyAlignment="1">
      <alignment horizontal="left"/>
    </xf>
    <xf numFmtId="0" fontId="4" fillId="7" borderId="5" xfId="0" applyFont="1" applyFill="1" applyBorder="1" applyAlignment="1">
      <alignment horizontal="center" vertical="center"/>
    </xf>
    <xf numFmtId="0" fontId="4" fillId="2" borderId="5"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11" fillId="2" borderId="1" xfId="0" applyFont="1" applyFill="1" applyBorder="1" applyAlignment="1"/>
    <xf numFmtId="0" fontId="11" fillId="2" borderId="2" xfId="0" applyFont="1" applyFill="1" applyBorder="1" applyAlignment="1"/>
    <xf numFmtId="0" fontId="11" fillId="2" borderId="3" xfId="0" applyFont="1" applyFill="1" applyBorder="1" applyAlignment="1"/>
    <xf numFmtId="0" fontId="4" fillId="2" borderId="4" xfId="0" applyFont="1" applyFill="1" applyBorder="1" applyAlignment="1">
      <alignment horizontal="center" wrapText="1"/>
    </xf>
    <xf numFmtId="0" fontId="4" fillId="3" borderId="5" xfId="0" applyFont="1" applyFill="1" applyBorder="1"/>
    <xf numFmtId="0" fontId="4" fillId="3" borderId="3" xfId="0" applyFont="1" applyFill="1" applyBorder="1"/>
    <xf numFmtId="0" fontId="4" fillId="2" borderId="6" xfId="0" applyFont="1" applyFill="1" applyBorder="1" applyAlignment="1">
      <alignment horizontal="center" wrapText="1"/>
    </xf>
    <xf numFmtId="0" fontId="6" fillId="0" borderId="3" xfId="0" applyFont="1" applyFill="1" applyBorder="1"/>
    <xf numFmtId="0" fontId="6" fillId="0" borderId="5" xfId="0" applyFont="1" applyFill="1" applyBorder="1"/>
    <xf numFmtId="0" fontId="4" fillId="8" borderId="5" xfId="0" applyFont="1" applyFill="1" applyBorder="1"/>
    <xf numFmtId="0" fontId="5" fillId="3" borderId="5" xfId="0" applyFont="1" applyFill="1" applyBorder="1"/>
    <xf numFmtId="0" fontId="4" fillId="7" borderId="4" xfId="0" applyFont="1" applyFill="1" applyBorder="1" applyAlignment="1">
      <alignment horizontal="center" vertical="center"/>
    </xf>
    <xf numFmtId="0" fontId="4" fillId="2" borderId="5" xfId="0" applyFont="1" applyFill="1" applyBorder="1"/>
    <xf numFmtId="0" fontId="11" fillId="2" borderId="5" xfId="0" applyFont="1" applyFill="1" applyBorder="1"/>
    <xf numFmtId="0" fontId="4" fillId="7" borderId="6"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6" xfId="0" applyFont="1" applyFill="1" applyBorder="1" applyAlignment="1">
      <alignment horizontal="center" vertical="center"/>
    </xf>
    <xf numFmtId="0" fontId="4" fillId="9" borderId="5" xfId="0" applyFont="1" applyFill="1" applyBorder="1"/>
    <xf numFmtId="0" fontId="5" fillId="8" borderId="5" xfId="0" applyFont="1" applyFill="1" applyBorder="1"/>
    <xf numFmtId="0" fontId="12" fillId="0" borderId="5" xfId="0" applyFont="1" applyFill="1" applyBorder="1"/>
    <xf numFmtId="0" fontId="5" fillId="2" borderId="0" xfId="0" applyFont="1" applyFill="1" applyBorder="1" applyAlignment="1">
      <alignment horizontal="left"/>
    </xf>
    <xf numFmtId="0" fontId="5" fillId="3" borderId="0" xfId="0" applyFont="1" applyFill="1" applyBorder="1"/>
    <xf numFmtId="0" fontId="4" fillId="3" borderId="0" xfId="0" applyFont="1" applyFill="1" applyBorder="1"/>
    <xf numFmtId="165" fontId="12" fillId="0" borderId="5" xfId="1" applyNumberFormat="1" applyFont="1" applyFill="1" applyBorder="1"/>
    <xf numFmtId="9" fontId="4" fillId="5" borderId="5" xfId="0" applyNumberFormat="1" applyFont="1" applyFill="1" applyBorder="1"/>
    <xf numFmtId="164" fontId="4" fillId="5" borderId="5" xfId="1" applyNumberFormat="1" applyFont="1" applyFill="1" applyBorder="1"/>
    <xf numFmtId="9" fontId="4" fillId="0" borderId="5" xfId="0" applyNumberFormat="1" applyFont="1" applyFill="1" applyBorder="1"/>
    <xf numFmtId="164" fontId="4" fillId="5" borderId="5" xfId="0" applyNumberFormat="1" applyFont="1" applyFill="1" applyBorder="1"/>
    <xf numFmtId="165" fontId="4" fillId="5" borderId="5" xfId="0" applyNumberFormat="1" applyFont="1" applyFill="1" applyBorder="1"/>
    <xf numFmtId="0" fontId="5" fillId="5" borderId="5" xfId="0" applyFont="1" applyFill="1" applyBorder="1"/>
    <xf numFmtId="164" fontId="5" fillId="5" borderId="5" xfId="0" applyNumberFormat="1" applyFont="1" applyFill="1" applyBorder="1"/>
    <xf numFmtId="0" fontId="5" fillId="10" borderId="5" xfId="0" applyFont="1" applyFill="1" applyBorder="1"/>
    <xf numFmtId="0" fontId="4" fillId="10" borderId="5" xfId="0" applyFont="1" applyFill="1" applyBorder="1"/>
    <xf numFmtId="165" fontId="5" fillId="10" borderId="5" xfId="0" applyNumberFormat="1" applyFont="1" applyFill="1" applyBorder="1"/>
    <xf numFmtId="0" fontId="13" fillId="0" borderId="0" xfId="0" applyFont="1" applyFill="1" applyBorder="1"/>
    <xf numFmtId="0" fontId="12" fillId="0" borderId="0" xfId="0" applyFont="1" applyFill="1" applyBorder="1"/>
    <xf numFmtId="9" fontId="6" fillId="0" borderId="0" xfId="0" applyNumberFormat="1" applyFont="1" applyFill="1" applyBorder="1"/>
    <xf numFmtId="0" fontId="4" fillId="0" borderId="0" xfId="0" applyFont="1" applyFill="1" applyBorder="1" applyAlignment="1">
      <alignment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2"/>
  <sheetViews>
    <sheetView tabSelected="1" workbookViewId="0">
      <selection activeCell="G6" sqref="G6"/>
    </sheetView>
  </sheetViews>
  <sheetFormatPr baseColWidth="10" defaultRowHeight="15.75"/>
  <cols>
    <col min="1" max="2" width="29.28515625" style="2" customWidth="1"/>
    <col min="3" max="3" width="18.28515625" style="2" customWidth="1"/>
    <col min="4" max="4" width="11.42578125" style="2"/>
    <col min="5" max="5" width="14.42578125" style="2" customWidth="1"/>
    <col min="6" max="6" width="25.5703125" style="2" customWidth="1"/>
    <col min="7" max="7" width="53.28515625" style="2" customWidth="1"/>
    <col min="8" max="8" width="16.7109375" style="2" customWidth="1"/>
    <col min="9" max="9" width="14.85546875" style="2" bestFit="1" customWidth="1"/>
    <col min="10" max="12" width="11.42578125" style="2"/>
    <col min="13" max="13" width="13.7109375" style="2" bestFit="1" customWidth="1"/>
    <col min="14" max="18" width="11.42578125" style="2"/>
    <col min="19" max="19" width="17.140625" style="2" customWidth="1"/>
    <col min="20" max="16384" width="11.42578125" style="2"/>
  </cols>
  <sheetData>
    <row r="1" spans="1:13" ht="21">
      <c r="A1" s="1" t="s">
        <v>0</v>
      </c>
    </row>
    <row r="3" spans="1:13" ht="36.950000000000003" customHeight="1">
      <c r="A3" s="3" t="s">
        <v>1</v>
      </c>
      <c r="B3" s="3"/>
      <c r="C3" s="3"/>
      <c r="D3" s="3"/>
      <c r="E3" s="3"/>
      <c r="F3" s="3"/>
      <c r="G3" s="3"/>
      <c r="H3" s="3"/>
      <c r="I3" s="3"/>
      <c r="J3" s="3"/>
      <c r="K3" s="3"/>
      <c r="L3" s="3"/>
    </row>
    <row r="5" spans="1:13">
      <c r="A5" s="4" t="s">
        <v>94</v>
      </c>
    </row>
    <row r="7" spans="1:13">
      <c r="A7" s="4" t="s">
        <v>2</v>
      </c>
    </row>
    <row r="9" spans="1:13">
      <c r="A9" s="5" t="s">
        <v>3</v>
      </c>
      <c r="C9" s="5" t="s">
        <v>4</v>
      </c>
      <c r="D9" s="5" t="s">
        <v>5</v>
      </c>
    </row>
    <row r="11" spans="1:13">
      <c r="A11" s="6" t="s">
        <v>6</v>
      </c>
      <c r="B11" s="7"/>
      <c r="C11" s="7"/>
      <c r="D11" s="7"/>
      <c r="E11" s="7"/>
      <c r="F11" s="7"/>
      <c r="G11" s="7"/>
      <c r="H11" s="7"/>
      <c r="I11" s="7"/>
      <c r="J11" s="8"/>
    </row>
    <row r="12" spans="1:13" ht="75" customHeight="1">
      <c r="A12" s="9" t="s">
        <v>7</v>
      </c>
      <c r="B12" s="10" t="s">
        <v>8</v>
      </c>
      <c r="C12" s="11"/>
      <c r="D12" s="12" t="s">
        <v>9</v>
      </c>
      <c r="E12" s="12"/>
      <c r="F12" s="12"/>
      <c r="G12" s="12"/>
      <c r="H12" s="10" t="s">
        <v>10</v>
      </c>
      <c r="I12" s="10" t="s">
        <v>11</v>
      </c>
      <c r="J12" s="11"/>
    </row>
    <row r="13" spans="1:13" ht="36.950000000000003" customHeight="1">
      <c r="A13" s="13"/>
      <c r="B13" s="14" t="s">
        <v>12</v>
      </c>
      <c r="C13" s="14" t="s">
        <v>13</v>
      </c>
      <c r="D13" s="10" t="s">
        <v>14</v>
      </c>
      <c r="E13" s="10" t="s">
        <v>15</v>
      </c>
      <c r="F13" s="10" t="s">
        <v>16</v>
      </c>
      <c r="G13" s="10" t="s">
        <v>17</v>
      </c>
      <c r="H13" s="15" t="s">
        <v>18</v>
      </c>
      <c r="I13" s="16" t="s">
        <v>19</v>
      </c>
      <c r="J13" s="16" t="s">
        <v>20</v>
      </c>
    </row>
    <row r="14" spans="1:13">
      <c r="A14" s="17" t="s">
        <v>21</v>
      </c>
      <c r="B14" s="17" t="s">
        <v>21</v>
      </c>
      <c r="C14" s="17" t="s">
        <v>21</v>
      </c>
      <c r="D14" s="17" t="s">
        <v>21</v>
      </c>
      <c r="E14" s="17" t="s">
        <v>21</v>
      </c>
      <c r="F14" s="17" t="s">
        <v>21</v>
      </c>
      <c r="G14" s="17" t="s">
        <v>21</v>
      </c>
      <c r="H14" s="15"/>
      <c r="I14" s="16"/>
      <c r="J14" s="16"/>
    </row>
    <row r="15" spans="1:13" ht="65.099999999999994" customHeight="1">
      <c r="A15" s="18"/>
      <c r="B15" s="18"/>
      <c r="C15" s="19"/>
      <c r="D15" s="20"/>
      <c r="E15" s="19"/>
      <c r="F15" s="19"/>
      <c r="G15" s="21"/>
      <c r="H15" s="22"/>
      <c r="I15" s="23"/>
      <c r="J15" s="23"/>
    </row>
    <row r="16" spans="1:13" ht="47.1" customHeight="1">
      <c r="A16" s="24"/>
      <c r="B16" s="25"/>
      <c r="C16" s="26"/>
      <c r="D16" s="19"/>
      <c r="E16" s="19"/>
      <c r="F16" s="19"/>
      <c r="G16" s="21"/>
      <c r="H16" s="27"/>
      <c r="I16" s="28"/>
      <c r="J16" s="19"/>
      <c r="M16" s="29"/>
    </row>
    <row r="17" spans="1:13" ht="15.95" customHeight="1">
      <c r="A17" s="25"/>
      <c r="B17" s="30"/>
      <c r="C17" s="31"/>
      <c r="D17" s="19"/>
      <c r="E17" s="19"/>
      <c r="F17" s="19"/>
      <c r="G17" s="19"/>
      <c r="H17" s="19"/>
      <c r="I17" s="28"/>
      <c r="J17" s="19"/>
      <c r="L17" s="32"/>
      <c r="M17" s="33"/>
    </row>
    <row r="18" spans="1:13">
      <c r="A18" s="34" t="s">
        <v>22</v>
      </c>
      <c r="B18" s="35"/>
      <c r="C18" s="35"/>
      <c r="D18" s="35"/>
      <c r="E18" s="35"/>
      <c r="F18" s="35"/>
      <c r="G18" s="35"/>
      <c r="H18" s="36">
        <f>SUM(H15:H17)</f>
        <v>0</v>
      </c>
      <c r="I18" s="35"/>
      <c r="J18" s="35"/>
      <c r="L18" s="32"/>
      <c r="M18" s="33"/>
    </row>
    <row r="19" spans="1:13">
      <c r="A19" s="18"/>
      <c r="B19" s="37"/>
      <c r="C19" s="38"/>
      <c r="D19" s="19"/>
      <c r="E19" s="19"/>
      <c r="F19" s="19"/>
      <c r="G19" s="39"/>
      <c r="H19" s="27"/>
      <c r="I19" s="19"/>
      <c r="J19" s="19"/>
      <c r="L19" s="40"/>
      <c r="M19" s="41"/>
    </row>
    <row r="20" spans="1:13" ht="33.950000000000003" customHeight="1">
      <c r="A20" s="24"/>
      <c r="B20" s="37"/>
      <c r="C20" s="38"/>
      <c r="D20" s="19"/>
      <c r="E20" s="19"/>
      <c r="F20" s="19"/>
      <c r="G20" s="26"/>
      <c r="H20" s="27"/>
      <c r="I20" s="19"/>
      <c r="J20" s="19"/>
      <c r="M20" s="29"/>
    </row>
    <row r="21" spans="1:13">
      <c r="A21" s="25"/>
      <c r="B21" s="37"/>
      <c r="C21" s="38"/>
      <c r="D21" s="19"/>
      <c r="E21" s="19"/>
      <c r="F21" s="19"/>
      <c r="G21" s="26"/>
      <c r="H21" s="22"/>
      <c r="I21" s="19"/>
      <c r="J21" s="19"/>
      <c r="L21" s="40"/>
      <c r="M21" s="41"/>
    </row>
    <row r="22" spans="1:13">
      <c r="A22" s="42" t="s">
        <v>23</v>
      </c>
      <c r="B22" s="43"/>
      <c r="C22" s="43"/>
      <c r="D22" s="43"/>
      <c r="E22" s="43"/>
      <c r="F22" s="43"/>
      <c r="G22" s="44"/>
      <c r="H22" s="36">
        <f>SUM(H19:H21)</f>
        <v>0</v>
      </c>
      <c r="I22" s="35"/>
      <c r="J22" s="35"/>
    </row>
    <row r="23" spans="1:13">
      <c r="A23" s="45"/>
      <c r="B23" s="37"/>
      <c r="C23" s="38"/>
      <c r="D23" s="19"/>
      <c r="E23" s="19"/>
      <c r="F23" s="19"/>
      <c r="G23" s="19"/>
      <c r="H23" s="19"/>
      <c r="I23" s="19"/>
      <c r="J23" s="19"/>
    </row>
    <row r="24" spans="1:13">
      <c r="A24" s="46"/>
      <c r="B24" s="37"/>
      <c r="C24" s="38"/>
      <c r="D24" s="19"/>
      <c r="E24" s="19"/>
      <c r="F24" s="19"/>
      <c r="G24" s="19"/>
      <c r="H24" s="19"/>
      <c r="I24" s="19"/>
      <c r="J24" s="19"/>
    </row>
    <row r="25" spans="1:13">
      <c r="A25" s="42" t="s">
        <v>24</v>
      </c>
      <c r="B25" s="43"/>
      <c r="C25" s="43"/>
      <c r="D25" s="43"/>
      <c r="E25" s="43"/>
      <c r="F25" s="43"/>
      <c r="G25" s="44"/>
      <c r="H25" s="47">
        <v>0</v>
      </c>
      <c r="I25" s="35"/>
      <c r="J25" s="35"/>
    </row>
    <row r="26" spans="1:13">
      <c r="A26" s="45"/>
      <c r="B26" s="37"/>
      <c r="C26" s="38"/>
      <c r="D26" s="19"/>
      <c r="E26" s="19"/>
      <c r="F26" s="19"/>
      <c r="G26" s="26"/>
      <c r="H26" s="22"/>
      <c r="I26" s="19"/>
      <c r="J26" s="19"/>
    </row>
    <row r="27" spans="1:13">
      <c r="A27" s="48"/>
      <c r="B27" s="37"/>
      <c r="C27" s="38"/>
      <c r="D27" s="19"/>
      <c r="E27" s="19"/>
      <c r="F27" s="19"/>
      <c r="G27" s="26"/>
      <c r="H27" s="27"/>
      <c r="I27" s="19"/>
      <c r="J27" s="19"/>
    </row>
    <row r="28" spans="1:13" ht="54.95" customHeight="1">
      <c r="A28" s="46"/>
      <c r="B28" s="49"/>
      <c r="C28" s="49"/>
      <c r="D28" s="19"/>
      <c r="E28" s="19"/>
      <c r="F28" s="19"/>
      <c r="G28" s="50"/>
      <c r="H28" s="27"/>
      <c r="I28" s="19"/>
      <c r="J28" s="19"/>
    </row>
    <row r="29" spans="1:13">
      <c r="A29" s="42" t="s">
        <v>25</v>
      </c>
      <c r="B29" s="43"/>
      <c r="C29" s="43"/>
      <c r="D29" s="43"/>
      <c r="E29" s="43"/>
      <c r="F29" s="43"/>
      <c r="G29" s="44"/>
      <c r="H29" s="36">
        <f>SUM(H26:H28)</f>
        <v>0</v>
      </c>
      <c r="I29" s="35"/>
      <c r="J29" s="35"/>
    </row>
    <row r="30" spans="1:13">
      <c r="A30" s="51" t="s">
        <v>26</v>
      </c>
      <c r="B30" s="52"/>
      <c r="C30" s="52"/>
      <c r="D30" s="52"/>
      <c r="E30" s="52"/>
      <c r="F30" s="52"/>
      <c r="G30" s="53"/>
      <c r="H30" s="54">
        <f>H18+H22+H25+H29</f>
        <v>0</v>
      </c>
      <c r="I30" s="55"/>
      <c r="J30" s="55"/>
    </row>
    <row r="32" spans="1:13">
      <c r="A32" s="2" t="s">
        <v>27</v>
      </c>
    </row>
    <row r="34" spans="1:20">
      <c r="A34" s="4" t="s">
        <v>28</v>
      </c>
    </row>
    <row r="35" spans="1:20">
      <c r="A35" s="4" t="s">
        <v>29</v>
      </c>
    </row>
    <row r="38" spans="1:20">
      <c r="A38" s="56" t="s">
        <v>30</v>
      </c>
      <c r="B38" s="56"/>
      <c r="C38" s="56"/>
      <c r="D38" s="56"/>
      <c r="E38" s="56"/>
      <c r="F38" s="56"/>
      <c r="G38" s="56"/>
      <c r="H38" s="56"/>
      <c r="I38" s="56"/>
      <c r="J38" s="56"/>
      <c r="K38" s="56"/>
      <c r="L38" s="56"/>
      <c r="M38" s="56"/>
      <c r="N38" s="56"/>
      <c r="O38" s="56"/>
      <c r="P38" s="56"/>
      <c r="Q38" s="56"/>
      <c r="R38" s="56"/>
      <c r="S38" s="56"/>
    </row>
    <row r="39" spans="1:20">
      <c r="A39" s="57" t="s">
        <v>31</v>
      </c>
      <c r="B39" s="58" t="s">
        <v>32</v>
      </c>
      <c r="C39" s="58"/>
      <c r="D39" s="58"/>
      <c r="E39" s="58"/>
      <c r="F39" s="58"/>
      <c r="G39" s="59" t="s">
        <v>33</v>
      </c>
      <c r="H39" s="59"/>
      <c r="I39" s="59"/>
      <c r="J39" s="59"/>
      <c r="K39" s="59"/>
      <c r="L39" s="60"/>
      <c r="M39" s="61" t="s">
        <v>34</v>
      </c>
      <c r="N39" s="62"/>
      <c r="O39" s="62"/>
      <c r="P39" s="62"/>
      <c r="Q39" s="62"/>
      <c r="R39" s="63"/>
      <c r="S39" s="64" t="s">
        <v>35</v>
      </c>
    </row>
    <row r="40" spans="1:20">
      <c r="A40" s="57"/>
      <c r="B40" s="65" t="s">
        <v>36</v>
      </c>
      <c r="C40" s="65" t="s">
        <v>37</v>
      </c>
      <c r="D40" s="65" t="s">
        <v>38</v>
      </c>
      <c r="E40" s="65" t="s">
        <v>39</v>
      </c>
      <c r="F40" s="65" t="s">
        <v>40</v>
      </c>
      <c r="G40" s="66" t="s">
        <v>36</v>
      </c>
      <c r="H40" s="65" t="s">
        <v>37</v>
      </c>
      <c r="I40" s="65" t="s">
        <v>38</v>
      </c>
      <c r="J40" s="65" t="s">
        <v>39</v>
      </c>
      <c r="K40" s="65" t="s">
        <v>41</v>
      </c>
      <c r="L40" s="65" t="s">
        <v>40</v>
      </c>
      <c r="M40" s="65" t="s">
        <v>36</v>
      </c>
      <c r="N40" s="65" t="s">
        <v>37</v>
      </c>
      <c r="O40" s="65" t="s">
        <v>38</v>
      </c>
      <c r="P40" s="65" t="s">
        <v>39</v>
      </c>
      <c r="Q40" s="65" t="s">
        <v>41</v>
      </c>
      <c r="R40" s="65" t="s">
        <v>40</v>
      </c>
      <c r="S40" s="67"/>
      <c r="T40" s="5">
        <v>0</v>
      </c>
    </row>
    <row r="41" spans="1:20">
      <c r="A41" s="19" t="s">
        <v>42</v>
      </c>
      <c r="B41" s="19"/>
      <c r="C41" s="19"/>
      <c r="D41" s="19"/>
      <c r="E41" s="19"/>
      <c r="F41" s="19"/>
      <c r="G41" s="68">
        <v>0</v>
      </c>
      <c r="H41" s="19"/>
      <c r="I41" s="19"/>
      <c r="J41" s="19"/>
      <c r="K41" s="19"/>
      <c r="L41" s="19"/>
      <c r="M41" s="69"/>
      <c r="N41" s="19"/>
      <c r="O41" s="19"/>
      <c r="P41" s="19"/>
      <c r="Q41" s="19"/>
      <c r="R41" s="19"/>
      <c r="S41" s="70">
        <f>F41+L41+R41</f>
        <v>0</v>
      </c>
      <c r="T41" s="5">
        <v>0</v>
      </c>
    </row>
    <row r="42" spans="1:20">
      <c r="A42" s="19" t="s">
        <v>43</v>
      </c>
      <c r="B42" s="19"/>
      <c r="C42" s="19"/>
      <c r="D42" s="19"/>
      <c r="E42" s="19"/>
      <c r="F42" s="19"/>
      <c r="G42" s="68">
        <v>0</v>
      </c>
      <c r="H42" s="19"/>
      <c r="I42" s="19"/>
      <c r="J42" s="19"/>
      <c r="K42" s="19"/>
      <c r="L42" s="19"/>
      <c r="M42" s="69">
        <v>0</v>
      </c>
      <c r="N42" s="19"/>
      <c r="O42" s="19"/>
      <c r="P42" s="19"/>
      <c r="Q42" s="19"/>
      <c r="R42" s="19"/>
      <c r="S42" s="70">
        <f t="shared" ref="S42:S59" si="0">F42+L42+R42</f>
        <v>0</v>
      </c>
      <c r="T42" s="5">
        <v>0</v>
      </c>
    </row>
    <row r="43" spans="1:20">
      <c r="A43" s="19" t="s">
        <v>44</v>
      </c>
      <c r="B43" s="19"/>
      <c r="C43" s="19"/>
      <c r="D43" s="19"/>
      <c r="E43" s="19"/>
      <c r="F43" s="19"/>
      <c r="G43" s="68">
        <v>0</v>
      </c>
      <c r="H43" s="19"/>
      <c r="I43" s="19"/>
      <c r="J43" s="19"/>
      <c r="K43" s="19"/>
      <c r="L43" s="19"/>
      <c r="M43" s="69">
        <v>0</v>
      </c>
      <c r="N43" s="19"/>
      <c r="O43" s="19"/>
      <c r="P43" s="19"/>
      <c r="Q43" s="19"/>
      <c r="R43" s="19"/>
      <c r="S43" s="70">
        <f t="shared" si="0"/>
        <v>0</v>
      </c>
      <c r="T43" s="5">
        <v>0</v>
      </c>
    </row>
    <row r="44" spans="1:20">
      <c r="A44" s="19" t="s">
        <v>45</v>
      </c>
      <c r="B44" s="19"/>
      <c r="C44" s="19"/>
      <c r="D44" s="19"/>
      <c r="E44" s="19"/>
      <c r="F44" s="19"/>
      <c r="G44" s="68">
        <v>0</v>
      </c>
      <c r="H44" s="19"/>
      <c r="I44" s="19"/>
      <c r="J44" s="19"/>
      <c r="K44" s="19"/>
      <c r="L44" s="19"/>
      <c r="M44" s="69">
        <v>0</v>
      </c>
      <c r="N44" s="19"/>
      <c r="O44" s="19"/>
      <c r="P44" s="19"/>
      <c r="Q44" s="19"/>
      <c r="R44" s="19"/>
      <c r="S44" s="70">
        <f t="shared" si="0"/>
        <v>0</v>
      </c>
      <c r="T44" s="5">
        <v>0</v>
      </c>
    </row>
    <row r="45" spans="1:20">
      <c r="A45" s="71" t="s">
        <v>46</v>
      </c>
      <c r="B45" s="71">
        <f>SUM(B41:B44)</f>
        <v>0</v>
      </c>
      <c r="C45" s="71">
        <f t="shared" ref="C45:R45" si="1">SUM(C41:C44)</f>
        <v>0</v>
      </c>
      <c r="D45" s="71">
        <f t="shared" si="1"/>
        <v>0</v>
      </c>
      <c r="E45" s="71">
        <f t="shared" si="1"/>
        <v>0</v>
      </c>
      <c r="F45" s="71">
        <f t="shared" si="1"/>
        <v>0</v>
      </c>
      <c r="G45" s="71">
        <f t="shared" si="1"/>
        <v>0</v>
      </c>
      <c r="H45" s="71">
        <f t="shared" si="1"/>
        <v>0</v>
      </c>
      <c r="I45" s="71">
        <f t="shared" si="1"/>
        <v>0</v>
      </c>
      <c r="J45" s="71">
        <f t="shared" si="1"/>
        <v>0</v>
      </c>
      <c r="K45" s="71">
        <f t="shared" si="1"/>
        <v>0</v>
      </c>
      <c r="L45" s="71">
        <f t="shared" si="1"/>
        <v>0</v>
      </c>
      <c r="M45" s="71">
        <f t="shared" si="1"/>
        <v>0</v>
      </c>
      <c r="N45" s="71">
        <f t="shared" si="1"/>
        <v>0</v>
      </c>
      <c r="O45" s="71">
        <f t="shared" si="1"/>
        <v>0</v>
      </c>
      <c r="P45" s="71">
        <f t="shared" si="1"/>
        <v>0</v>
      </c>
      <c r="Q45" s="71">
        <f t="shared" si="1"/>
        <v>0</v>
      </c>
      <c r="R45" s="71">
        <f t="shared" si="1"/>
        <v>0</v>
      </c>
      <c r="S45" s="71">
        <f t="shared" si="0"/>
        <v>0</v>
      </c>
    </row>
    <row r="46" spans="1:20">
      <c r="A46" s="72" t="s">
        <v>47</v>
      </c>
      <c r="B46" s="73" t="s">
        <v>32</v>
      </c>
      <c r="C46" s="73"/>
      <c r="D46" s="73"/>
      <c r="E46" s="73"/>
      <c r="F46" s="73"/>
      <c r="G46" s="73" t="s">
        <v>33</v>
      </c>
      <c r="H46" s="73"/>
      <c r="I46" s="73"/>
      <c r="J46" s="73"/>
      <c r="K46" s="73"/>
      <c r="L46" s="73"/>
      <c r="M46" s="74" t="s">
        <v>34</v>
      </c>
      <c r="N46" s="73"/>
      <c r="O46" s="73"/>
      <c r="P46" s="73"/>
      <c r="Q46" s="73"/>
      <c r="R46" s="73"/>
      <c r="S46" s="73"/>
    </row>
    <row r="47" spans="1:20">
      <c r="A47" s="75"/>
      <c r="B47" s="65" t="s">
        <v>36</v>
      </c>
      <c r="C47" s="65" t="s">
        <v>37</v>
      </c>
      <c r="D47" s="65" t="s">
        <v>38</v>
      </c>
      <c r="E47" s="65" t="s">
        <v>39</v>
      </c>
      <c r="F47" s="65" t="s">
        <v>40</v>
      </c>
      <c r="G47" s="65" t="s">
        <v>36</v>
      </c>
      <c r="H47" s="65" t="s">
        <v>37</v>
      </c>
      <c r="I47" s="65" t="s">
        <v>38</v>
      </c>
      <c r="J47" s="65" t="s">
        <v>39</v>
      </c>
      <c r="K47" s="65" t="s">
        <v>41</v>
      </c>
      <c r="L47" s="65" t="s">
        <v>40</v>
      </c>
      <c r="M47" s="65" t="s">
        <v>36</v>
      </c>
      <c r="N47" s="65" t="s">
        <v>37</v>
      </c>
      <c r="O47" s="65" t="s">
        <v>38</v>
      </c>
      <c r="P47" s="65" t="s">
        <v>39</v>
      </c>
      <c r="Q47" s="65" t="s">
        <v>41</v>
      </c>
      <c r="R47" s="65" t="s">
        <v>40</v>
      </c>
      <c r="S47" s="65"/>
    </row>
    <row r="48" spans="1:20">
      <c r="A48" s="19" t="s">
        <v>42</v>
      </c>
      <c r="B48" s="19"/>
      <c r="C48" s="19"/>
      <c r="D48" s="19"/>
      <c r="E48" s="19"/>
      <c r="F48" s="19"/>
      <c r="G48" s="69">
        <v>0</v>
      </c>
      <c r="H48" s="19"/>
      <c r="I48" s="19"/>
      <c r="J48" s="19"/>
      <c r="K48" s="19"/>
      <c r="L48" s="19"/>
      <c r="M48" s="69">
        <v>0</v>
      </c>
      <c r="N48" s="19"/>
      <c r="O48" s="19"/>
      <c r="P48" s="19"/>
      <c r="Q48" s="19"/>
      <c r="R48" s="19"/>
      <c r="S48" s="70">
        <f t="shared" si="0"/>
        <v>0</v>
      </c>
      <c r="T48" s="5">
        <v>0</v>
      </c>
    </row>
    <row r="49" spans="1:20">
      <c r="A49" s="19" t="s">
        <v>43</v>
      </c>
      <c r="B49" s="19"/>
      <c r="C49" s="19"/>
      <c r="D49" s="19"/>
      <c r="E49" s="19"/>
      <c r="F49" s="19"/>
      <c r="G49" s="69">
        <v>0</v>
      </c>
      <c r="H49" s="19"/>
      <c r="I49" s="19"/>
      <c r="J49" s="19"/>
      <c r="K49" s="19"/>
      <c r="L49" s="19"/>
      <c r="M49" s="69">
        <v>0</v>
      </c>
      <c r="N49" s="19"/>
      <c r="O49" s="19"/>
      <c r="P49" s="19"/>
      <c r="Q49" s="19"/>
      <c r="R49" s="19"/>
      <c r="S49" s="70">
        <f t="shared" si="0"/>
        <v>0</v>
      </c>
      <c r="T49" s="5">
        <v>0</v>
      </c>
    </row>
    <row r="50" spans="1:20">
      <c r="A50" s="19" t="s">
        <v>44</v>
      </c>
      <c r="B50" s="19"/>
      <c r="C50" s="19"/>
      <c r="D50" s="19"/>
      <c r="E50" s="19"/>
      <c r="F50" s="19"/>
      <c r="G50" s="69">
        <v>0</v>
      </c>
      <c r="H50" s="19"/>
      <c r="I50" s="19"/>
      <c r="J50" s="19"/>
      <c r="K50" s="19"/>
      <c r="L50" s="19"/>
      <c r="M50" s="69">
        <v>0</v>
      </c>
      <c r="N50" s="19"/>
      <c r="O50" s="19"/>
      <c r="P50" s="19"/>
      <c r="Q50" s="19"/>
      <c r="R50" s="19"/>
      <c r="S50" s="70">
        <f t="shared" si="0"/>
        <v>0</v>
      </c>
      <c r="T50" s="5">
        <v>0</v>
      </c>
    </row>
    <row r="51" spans="1:20">
      <c r="A51" s="19" t="s">
        <v>45</v>
      </c>
      <c r="B51" s="19"/>
      <c r="C51" s="19"/>
      <c r="D51" s="19"/>
      <c r="E51" s="19"/>
      <c r="F51" s="19"/>
      <c r="G51" s="69">
        <v>0</v>
      </c>
      <c r="H51" s="19"/>
      <c r="I51" s="19"/>
      <c r="J51" s="19"/>
      <c r="K51" s="19"/>
      <c r="L51" s="19"/>
      <c r="M51" s="69">
        <v>0</v>
      </c>
      <c r="N51" s="19"/>
      <c r="O51" s="19"/>
      <c r="P51" s="19"/>
      <c r="Q51" s="19"/>
      <c r="R51" s="19"/>
      <c r="S51" s="70">
        <f t="shared" si="0"/>
        <v>0</v>
      </c>
      <c r="T51" s="5">
        <v>0</v>
      </c>
    </row>
    <row r="52" spans="1:20">
      <c r="A52" s="71" t="s">
        <v>48</v>
      </c>
      <c r="B52" s="65">
        <f>SUM(B48:B51)</f>
        <v>0</v>
      </c>
      <c r="C52" s="65">
        <f t="shared" ref="C52:R52" si="2">SUM(C48:C51)</f>
        <v>0</v>
      </c>
      <c r="D52" s="65">
        <f t="shared" si="2"/>
        <v>0</v>
      </c>
      <c r="E52" s="65">
        <f t="shared" si="2"/>
        <v>0</v>
      </c>
      <c r="F52" s="65">
        <f t="shared" si="2"/>
        <v>0</v>
      </c>
      <c r="G52" s="65">
        <f t="shared" si="2"/>
        <v>0</v>
      </c>
      <c r="H52" s="65">
        <f t="shared" si="2"/>
        <v>0</v>
      </c>
      <c r="I52" s="65">
        <f t="shared" si="2"/>
        <v>0</v>
      </c>
      <c r="J52" s="65">
        <f t="shared" si="2"/>
        <v>0</v>
      </c>
      <c r="K52" s="65">
        <f t="shared" si="2"/>
        <v>0</v>
      </c>
      <c r="L52" s="65">
        <f t="shared" si="2"/>
        <v>0</v>
      </c>
      <c r="M52" s="65">
        <f t="shared" si="2"/>
        <v>0</v>
      </c>
      <c r="N52" s="65">
        <f t="shared" si="2"/>
        <v>0</v>
      </c>
      <c r="O52" s="65">
        <f t="shared" si="2"/>
        <v>0</v>
      </c>
      <c r="P52" s="65">
        <f t="shared" si="2"/>
        <v>0</v>
      </c>
      <c r="Q52" s="65">
        <f t="shared" si="2"/>
        <v>0</v>
      </c>
      <c r="R52" s="65">
        <f t="shared" si="2"/>
        <v>0</v>
      </c>
      <c r="S52" s="65">
        <f t="shared" si="0"/>
        <v>0</v>
      </c>
      <c r="T52" s="5">
        <v>0</v>
      </c>
    </row>
    <row r="53" spans="1:20">
      <c r="A53" s="76" t="s">
        <v>49</v>
      </c>
      <c r="B53" s="73" t="s">
        <v>32</v>
      </c>
      <c r="C53" s="73"/>
      <c r="D53" s="73"/>
      <c r="E53" s="73"/>
      <c r="F53" s="73"/>
      <c r="G53" s="73" t="s">
        <v>33</v>
      </c>
      <c r="H53" s="73"/>
      <c r="I53" s="73"/>
      <c r="J53" s="73"/>
      <c r="K53" s="73"/>
      <c r="L53" s="73"/>
      <c r="M53" s="74" t="s">
        <v>34</v>
      </c>
      <c r="N53" s="73"/>
      <c r="O53" s="73"/>
      <c r="P53" s="73"/>
      <c r="Q53" s="73"/>
      <c r="R53" s="73"/>
      <c r="S53" s="73"/>
    </row>
    <row r="54" spans="1:20">
      <c r="A54" s="77"/>
      <c r="B54" s="65" t="s">
        <v>36</v>
      </c>
      <c r="C54" s="65" t="s">
        <v>37</v>
      </c>
      <c r="D54" s="65" t="s">
        <v>38</v>
      </c>
      <c r="E54" s="65" t="s">
        <v>39</v>
      </c>
      <c r="F54" s="65" t="s">
        <v>40</v>
      </c>
      <c r="G54" s="65" t="s">
        <v>36</v>
      </c>
      <c r="H54" s="65" t="s">
        <v>37</v>
      </c>
      <c r="I54" s="65" t="s">
        <v>38</v>
      </c>
      <c r="J54" s="65" t="s">
        <v>39</v>
      </c>
      <c r="K54" s="65" t="s">
        <v>41</v>
      </c>
      <c r="L54" s="65" t="s">
        <v>40</v>
      </c>
      <c r="M54" s="65" t="s">
        <v>36</v>
      </c>
      <c r="N54" s="65" t="s">
        <v>37</v>
      </c>
      <c r="O54" s="65" t="s">
        <v>38</v>
      </c>
      <c r="P54" s="65" t="s">
        <v>39</v>
      </c>
      <c r="Q54" s="65" t="s">
        <v>41</v>
      </c>
      <c r="R54" s="65" t="s">
        <v>40</v>
      </c>
      <c r="S54" s="65"/>
    </row>
    <row r="55" spans="1:20">
      <c r="A55" s="19" t="s">
        <v>42</v>
      </c>
      <c r="B55" s="78">
        <f>B41+B48</f>
        <v>0</v>
      </c>
      <c r="C55" s="78">
        <f t="shared" ref="C55:R59" si="3">C41+C48</f>
        <v>0</v>
      </c>
      <c r="D55" s="78">
        <f t="shared" si="3"/>
        <v>0</v>
      </c>
      <c r="E55" s="78">
        <f t="shared" si="3"/>
        <v>0</v>
      </c>
      <c r="F55" s="78">
        <f t="shared" si="3"/>
        <v>0</v>
      </c>
      <c r="G55" s="78">
        <f t="shared" si="3"/>
        <v>0</v>
      </c>
      <c r="H55" s="78">
        <f t="shared" si="3"/>
        <v>0</v>
      </c>
      <c r="I55" s="78">
        <f t="shared" si="3"/>
        <v>0</v>
      </c>
      <c r="J55" s="78">
        <f t="shared" si="3"/>
        <v>0</v>
      </c>
      <c r="K55" s="78">
        <f t="shared" si="3"/>
        <v>0</v>
      </c>
      <c r="L55" s="78">
        <f t="shared" si="3"/>
        <v>0</v>
      </c>
      <c r="M55" s="78">
        <f t="shared" si="3"/>
        <v>0</v>
      </c>
      <c r="N55" s="78">
        <f t="shared" si="3"/>
        <v>0</v>
      </c>
      <c r="O55" s="78">
        <f t="shared" si="3"/>
        <v>0</v>
      </c>
      <c r="P55" s="78">
        <f t="shared" si="3"/>
        <v>0</v>
      </c>
      <c r="Q55" s="78">
        <f t="shared" si="3"/>
        <v>0</v>
      </c>
      <c r="R55" s="78">
        <f t="shared" si="3"/>
        <v>0</v>
      </c>
      <c r="S55" s="70">
        <f t="shared" si="0"/>
        <v>0</v>
      </c>
      <c r="T55" s="5">
        <v>0</v>
      </c>
    </row>
    <row r="56" spans="1:20">
      <c r="A56" s="19" t="s">
        <v>43</v>
      </c>
      <c r="B56" s="78">
        <f t="shared" ref="B56:Q59" si="4">B42+B49</f>
        <v>0</v>
      </c>
      <c r="C56" s="78">
        <f t="shared" si="4"/>
        <v>0</v>
      </c>
      <c r="D56" s="78">
        <f t="shared" si="4"/>
        <v>0</v>
      </c>
      <c r="E56" s="78">
        <f t="shared" si="4"/>
        <v>0</v>
      </c>
      <c r="F56" s="78">
        <f t="shared" si="4"/>
        <v>0</v>
      </c>
      <c r="G56" s="78">
        <f t="shared" si="3"/>
        <v>0</v>
      </c>
      <c r="H56" s="78">
        <f t="shared" si="3"/>
        <v>0</v>
      </c>
      <c r="I56" s="78">
        <f t="shared" si="3"/>
        <v>0</v>
      </c>
      <c r="J56" s="78">
        <f t="shared" si="3"/>
        <v>0</v>
      </c>
      <c r="K56" s="78">
        <f t="shared" si="3"/>
        <v>0</v>
      </c>
      <c r="L56" s="78">
        <f t="shared" si="3"/>
        <v>0</v>
      </c>
      <c r="M56" s="78">
        <f t="shared" si="3"/>
        <v>0</v>
      </c>
      <c r="N56" s="78">
        <f t="shared" si="3"/>
        <v>0</v>
      </c>
      <c r="O56" s="78">
        <f t="shared" si="3"/>
        <v>0</v>
      </c>
      <c r="P56" s="78">
        <f t="shared" si="3"/>
        <v>0</v>
      </c>
      <c r="Q56" s="78">
        <f t="shared" si="3"/>
        <v>0</v>
      </c>
      <c r="R56" s="78">
        <f t="shared" si="3"/>
        <v>0</v>
      </c>
      <c r="S56" s="70">
        <f t="shared" si="0"/>
        <v>0</v>
      </c>
      <c r="T56" s="5">
        <v>0</v>
      </c>
    </row>
    <row r="57" spans="1:20">
      <c r="A57" s="19" t="s">
        <v>44</v>
      </c>
      <c r="B57" s="78">
        <f t="shared" si="4"/>
        <v>0</v>
      </c>
      <c r="C57" s="78">
        <f t="shared" si="4"/>
        <v>0</v>
      </c>
      <c r="D57" s="78">
        <f t="shared" si="4"/>
        <v>0</v>
      </c>
      <c r="E57" s="78">
        <f t="shared" si="4"/>
        <v>0</v>
      </c>
      <c r="F57" s="78">
        <f t="shared" si="4"/>
        <v>0</v>
      </c>
      <c r="G57" s="78">
        <f t="shared" si="3"/>
        <v>0</v>
      </c>
      <c r="H57" s="78">
        <f t="shared" si="3"/>
        <v>0</v>
      </c>
      <c r="I57" s="78">
        <f t="shared" si="3"/>
        <v>0</v>
      </c>
      <c r="J57" s="78">
        <f t="shared" si="3"/>
        <v>0</v>
      </c>
      <c r="K57" s="78">
        <f t="shared" si="3"/>
        <v>0</v>
      </c>
      <c r="L57" s="78">
        <f t="shared" si="3"/>
        <v>0</v>
      </c>
      <c r="M57" s="78">
        <f t="shared" si="3"/>
        <v>0</v>
      </c>
      <c r="N57" s="78">
        <f t="shared" si="3"/>
        <v>0</v>
      </c>
      <c r="O57" s="78">
        <f t="shared" si="3"/>
        <v>0</v>
      </c>
      <c r="P57" s="78">
        <f t="shared" si="3"/>
        <v>0</v>
      </c>
      <c r="Q57" s="78">
        <f t="shared" si="3"/>
        <v>0</v>
      </c>
      <c r="R57" s="78">
        <f t="shared" si="3"/>
        <v>0</v>
      </c>
      <c r="S57" s="70">
        <f t="shared" si="0"/>
        <v>0</v>
      </c>
      <c r="T57" s="5">
        <v>0</v>
      </c>
    </row>
    <row r="58" spans="1:20">
      <c r="A58" s="19" t="s">
        <v>45</v>
      </c>
      <c r="B58" s="78">
        <f t="shared" si="4"/>
        <v>0</v>
      </c>
      <c r="C58" s="78">
        <f t="shared" si="4"/>
        <v>0</v>
      </c>
      <c r="D58" s="78">
        <f t="shared" si="4"/>
        <v>0</v>
      </c>
      <c r="E58" s="78">
        <f t="shared" si="4"/>
        <v>0</v>
      </c>
      <c r="F58" s="78">
        <f t="shared" si="4"/>
        <v>0</v>
      </c>
      <c r="G58" s="78">
        <f t="shared" si="3"/>
        <v>0</v>
      </c>
      <c r="H58" s="78">
        <f t="shared" si="3"/>
        <v>0</v>
      </c>
      <c r="I58" s="78">
        <f t="shared" si="3"/>
        <v>0</v>
      </c>
      <c r="J58" s="78">
        <f t="shared" si="3"/>
        <v>0</v>
      </c>
      <c r="K58" s="78">
        <f t="shared" si="3"/>
        <v>0</v>
      </c>
      <c r="L58" s="78">
        <f t="shared" si="3"/>
        <v>0</v>
      </c>
      <c r="M58" s="78">
        <f t="shared" si="3"/>
        <v>0</v>
      </c>
      <c r="N58" s="78">
        <f t="shared" si="3"/>
        <v>0</v>
      </c>
      <c r="O58" s="78">
        <f t="shared" si="3"/>
        <v>0</v>
      </c>
      <c r="P58" s="78">
        <f t="shared" si="3"/>
        <v>0</v>
      </c>
      <c r="Q58" s="78">
        <f t="shared" si="3"/>
        <v>0</v>
      </c>
      <c r="R58" s="78">
        <f t="shared" si="3"/>
        <v>0</v>
      </c>
      <c r="S58" s="70">
        <f t="shared" si="0"/>
        <v>0</v>
      </c>
      <c r="T58" s="5">
        <v>0</v>
      </c>
    </row>
    <row r="59" spans="1:20">
      <c r="A59" s="79" t="s">
        <v>50</v>
      </c>
      <c r="B59" s="79">
        <f>B45+B52</f>
        <v>0</v>
      </c>
      <c r="C59" s="79">
        <f t="shared" si="4"/>
        <v>0</v>
      </c>
      <c r="D59" s="79">
        <f t="shared" si="4"/>
        <v>0</v>
      </c>
      <c r="E59" s="79">
        <f t="shared" si="4"/>
        <v>0</v>
      </c>
      <c r="F59" s="79">
        <f t="shared" si="4"/>
        <v>0</v>
      </c>
      <c r="G59" s="79">
        <f t="shared" si="4"/>
        <v>0</v>
      </c>
      <c r="H59" s="79">
        <f t="shared" si="4"/>
        <v>0</v>
      </c>
      <c r="I59" s="79">
        <f t="shared" si="4"/>
        <v>0</v>
      </c>
      <c r="J59" s="79">
        <f t="shared" si="4"/>
        <v>0</v>
      </c>
      <c r="K59" s="79">
        <f t="shared" si="4"/>
        <v>0</v>
      </c>
      <c r="L59" s="79">
        <f t="shared" si="4"/>
        <v>0</v>
      </c>
      <c r="M59" s="79">
        <f t="shared" si="4"/>
        <v>0</v>
      </c>
      <c r="N59" s="79">
        <f t="shared" si="4"/>
        <v>0</v>
      </c>
      <c r="O59" s="79">
        <f t="shared" si="4"/>
        <v>0</v>
      </c>
      <c r="P59" s="79">
        <f t="shared" si="4"/>
        <v>0</v>
      </c>
      <c r="Q59" s="79">
        <f t="shared" si="4"/>
        <v>0</v>
      </c>
      <c r="R59" s="79">
        <f t="shared" si="3"/>
        <v>0</v>
      </c>
      <c r="S59" s="79">
        <f t="shared" si="0"/>
        <v>0</v>
      </c>
      <c r="T59" s="5">
        <v>0</v>
      </c>
    </row>
    <row r="62" spans="1:20">
      <c r="A62" s="2" t="s">
        <v>51</v>
      </c>
    </row>
    <row r="63" spans="1:20">
      <c r="A63" s="2" t="s">
        <v>52</v>
      </c>
    </row>
    <row r="65" spans="1:13">
      <c r="A65" s="4" t="s">
        <v>53</v>
      </c>
    </row>
    <row r="66" spans="1:13">
      <c r="A66" s="4" t="s">
        <v>54</v>
      </c>
    </row>
    <row r="67" spans="1:13">
      <c r="A67" s="4" t="s">
        <v>55</v>
      </c>
    </row>
    <row r="69" spans="1:13">
      <c r="A69" s="2" t="s">
        <v>95</v>
      </c>
    </row>
    <row r="71" spans="1:13">
      <c r="A71" s="4" t="s">
        <v>56</v>
      </c>
    </row>
    <row r="72" spans="1:13">
      <c r="A72" s="80" t="s">
        <v>57</v>
      </c>
      <c r="B72" s="19"/>
    </row>
    <row r="73" spans="1:13">
      <c r="A73" s="55" t="s">
        <v>3</v>
      </c>
      <c r="B73" s="55"/>
      <c r="C73" s="5" t="s">
        <v>58</v>
      </c>
      <c r="D73" s="5" t="s">
        <v>5</v>
      </c>
    </row>
    <row r="75" spans="1:13">
      <c r="A75" s="81" t="s">
        <v>59</v>
      </c>
      <c r="B75" s="81"/>
      <c r="C75" s="81"/>
      <c r="D75" s="81"/>
      <c r="E75" s="81"/>
      <c r="F75" s="81"/>
      <c r="G75" s="81"/>
      <c r="H75" s="81"/>
      <c r="I75" s="81"/>
      <c r="J75" s="81"/>
      <c r="K75" s="81"/>
      <c r="L75" s="81"/>
      <c r="M75" s="81"/>
    </row>
    <row r="76" spans="1:13">
      <c r="A76" s="82" t="s">
        <v>32</v>
      </c>
      <c r="B76" s="82" t="s">
        <v>60</v>
      </c>
      <c r="C76" s="82" t="s">
        <v>61</v>
      </c>
      <c r="D76" s="82" t="s">
        <v>62</v>
      </c>
      <c r="E76" s="83"/>
      <c r="F76" s="83"/>
      <c r="G76" s="83"/>
      <c r="H76" s="83"/>
      <c r="I76" s="83"/>
      <c r="J76" s="83"/>
      <c r="K76" s="83"/>
      <c r="L76" s="83"/>
      <c r="M76" s="83"/>
    </row>
    <row r="77" spans="1:13" ht="78.75">
      <c r="A77" s="65" t="s">
        <v>63</v>
      </c>
      <c r="B77" s="65" t="s">
        <v>16</v>
      </c>
      <c r="C77" s="11" t="s">
        <v>64</v>
      </c>
      <c r="D77" s="11" t="s">
        <v>65</v>
      </c>
      <c r="E77" s="11" t="s">
        <v>66</v>
      </c>
      <c r="F77" s="11" t="s">
        <v>67</v>
      </c>
      <c r="G77" s="11" t="s">
        <v>68</v>
      </c>
      <c r="H77" s="11" t="s">
        <v>69</v>
      </c>
      <c r="I77" s="11" t="s">
        <v>70</v>
      </c>
      <c r="J77" s="11" t="s">
        <v>71</v>
      </c>
      <c r="K77" s="11" t="s">
        <v>72</v>
      </c>
      <c r="L77" s="11" t="s">
        <v>73</v>
      </c>
      <c r="M77" s="11" t="s">
        <v>74</v>
      </c>
    </row>
    <row r="78" spans="1:13">
      <c r="A78" s="80" t="s">
        <v>75</v>
      </c>
      <c r="B78" s="80" t="s">
        <v>76</v>
      </c>
      <c r="C78" s="84">
        <v>65000</v>
      </c>
      <c r="D78" s="80">
        <v>5</v>
      </c>
      <c r="E78" s="55">
        <f>D78*4.358</f>
        <v>21.79</v>
      </c>
      <c r="F78" s="55">
        <f>E78*12</f>
        <v>261.48</v>
      </c>
      <c r="G78" s="80">
        <v>125</v>
      </c>
      <c r="H78" s="85">
        <f>G78/F78</f>
        <v>0.47804803426648307</v>
      </c>
      <c r="I78" s="86">
        <f>C78*H78</f>
        <v>31073.122227321401</v>
      </c>
      <c r="J78" s="80">
        <v>0</v>
      </c>
      <c r="K78" s="87"/>
      <c r="L78" s="19"/>
      <c r="M78" s="88">
        <f>I78+L78</f>
        <v>31073.122227321401</v>
      </c>
    </row>
    <row r="79" spans="1:13">
      <c r="A79" s="80" t="s">
        <v>77</v>
      </c>
      <c r="B79" s="80" t="s">
        <v>78</v>
      </c>
      <c r="C79" s="84">
        <v>38000</v>
      </c>
      <c r="D79" s="80">
        <v>5</v>
      </c>
      <c r="E79" s="55">
        <f t="shared" ref="E79:E81" si="5">D79*4.358</f>
        <v>21.79</v>
      </c>
      <c r="F79" s="55">
        <f t="shared" ref="F79:F81" si="6">E79*12</f>
        <v>261.48</v>
      </c>
      <c r="G79" s="80">
        <v>200</v>
      </c>
      <c r="H79" s="85">
        <f t="shared" ref="H79:H81" si="7">G79/F79</f>
        <v>0.76487685482637291</v>
      </c>
      <c r="I79" s="89">
        <f>C79*H79</f>
        <v>29065.320483402171</v>
      </c>
      <c r="J79" s="80">
        <v>0</v>
      </c>
      <c r="K79" s="87"/>
      <c r="L79" s="19"/>
      <c r="M79" s="88">
        <f t="shared" ref="M79:M81" si="8">I79+L79</f>
        <v>29065.320483402171</v>
      </c>
    </row>
    <row r="80" spans="1:13">
      <c r="A80" s="80" t="s">
        <v>79</v>
      </c>
      <c r="B80" s="80" t="s">
        <v>80</v>
      </c>
      <c r="C80" s="84">
        <v>32750</v>
      </c>
      <c r="D80" s="80">
        <v>5</v>
      </c>
      <c r="E80" s="55">
        <f t="shared" si="5"/>
        <v>21.79</v>
      </c>
      <c r="F80" s="55">
        <f t="shared" si="6"/>
        <v>261.48</v>
      </c>
      <c r="G80" s="80">
        <v>200</v>
      </c>
      <c r="H80" s="85">
        <f t="shared" si="7"/>
        <v>0.76487685482637291</v>
      </c>
      <c r="I80" s="89">
        <f>C80*H80</f>
        <v>25049.716995563715</v>
      </c>
      <c r="J80" s="80">
        <v>0</v>
      </c>
      <c r="K80" s="87"/>
      <c r="L80" s="19"/>
      <c r="M80" s="88">
        <f t="shared" si="8"/>
        <v>25049.716995563715</v>
      </c>
    </row>
    <row r="81" spans="1:13">
      <c r="A81" s="80" t="s">
        <v>81</v>
      </c>
      <c r="B81" s="80" t="s">
        <v>82</v>
      </c>
      <c r="C81" s="84">
        <v>23000</v>
      </c>
      <c r="D81" s="80">
        <v>5</v>
      </c>
      <c r="E81" s="55">
        <f t="shared" si="5"/>
        <v>21.79</v>
      </c>
      <c r="F81" s="55">
        <f t="shared" si="6"/>
        <v>261.48</v>
      </c>
      <c r="G81" s="80">
        <v>30</v>
      </c>
      <c r="H81" s="85">
        <f t="shared" si="7"/>
        <v>0.11473152822395594</v>
      </c>
      <c r="I81" s="89">
        <f>C81*H81</f>
        <v>2638.8251491509864</v>
      </c>
      <c r="J81" s="80">
        <v>0</v>
      </c>
      <c r="K81" s="87"/>
      <c r="L81" s="19"/>
      <c r="M81" s="88">
        <f t="shared" si="8"/>
        <v>2638.8251491509864</v>
      </c>
    </row>
    <row r="82" spans="1:13">
      <c r="A82" s="80"/>
      <c r="B82" s="80"/>
      <c r="C82" s="80"/>
      <c r="D82" s="80"/>
      <c r="E82" s="69" t="s">
        <v>83</v>
      </c>
      <c r="F82" s="69">
        <v>261</v>
      </c>
      <c r="G82" s="80"/>
      <c r="H82" s="87"/>
      <c r="I82" s="19"/>
      <c r="J82" s="80"/>
      <c r="K82" s="87"/>
      <c r="L82" s="19"/>
      <c r="M82" s="19"/>
    </row>
    <row r="83" spans="1:13">
      <c r="A83" s="19"/>
      <c r="B83" s="19"/>
      <c r="C83" s="19"/>
      <c r="D83" s="19"/>
      <c r="E83" s="19"/>
      <c r="F83" s="19"/>
      <c r="G83" s="19"/>
      <c r="H83" s="19"/>
      <c r="I83" s="19"/>
      <c r="J83" s="19"/>
      <c r="K83" s="19"/>
      <c r="L83" s="19"/>
      <c r="M83" s="19"/>
    </row>
    <row r="84" spans="1:13">
      <c r="A84" s="90" t="s">
        <v>84</v>
      </c>
      <c r="B84" s="90"/>
      <c r="C84" s="90"/>
      <c r="D84" s="90"/>
      <c r="E84" s="90"/>
      <c r="F84" s="90"/>
      <c r="G84" s="90">
        <f>SUM(G78:G83)</f>
        <v>555</v>
      </c>
      <c r="H84" s="90"/>
      <c r="I84" s="91">
        <f>SUM(I78:I83)</f>
        <v>87826.984855438277</v>
      </c>
      <c r="J84" s="90">
        <f>SUM(J78:J83)</f>
        <v>0</v>
      </c>
      <c r="K84" s="90"/>
      <c r="L84" s="90"/>
      <c r="M84" s="91">
        <f>SUM(M78:M83)</f>
        <v>87826.984855438277</v>
      </c>
    </row>
    <row r="85" spans="1:13">
      <c r="A85" s="82" t="s">
        <v>85</v>
      </c>
      <c r="B85" s="82" t="s">
        <v>60</v>
      </c>
      <c r="C85" s="82" t="s">
        <v>61</v>
      </c>
      <c r="D85" s="82" t="s">
        <v>62</v>
      </c>
      <c r="E85" s="83"/>
      <c r="F85" s="83"/>
      <c r="G85" s="83"/>
      <c r="H85" s="83"/>
      <c r="I85" s="83"/>
      <c r="J85" s="83"/>
      <c r="K85" s="83"/>
      <c r="L85" s="83"/>
      <c r="M85" s="83"/>
    </row>
    <row r="86" spans="1:13" ht="78.75">
      <c r="A86" s="65" t="s">
        <v>63</v>
      </c>
      <c r="B86" s="65" t="s">
        <v>16</v>
      </c>
      <c r="C86" s="11" t="s">
        <v>64</v>
      </c>
      <c r="D86" s="11" t="s">
        <v>65</v>
      </c>
      <c r="E86" s="11" t="s">
        <v>66</v>
      </c>
      <c r="F86" s="11" t="s">
        <v>67</v>
      </c>
      <c r="G86" s="11" t="s">
        <v>68</v>
      </c>
      <c r="H86" s="11" t="s">
        <v>69</v>
      </c>
      <c r="I86" s="11" t="s">
        <v>70</v>
      </c>
      <c r="J86" s="11" t="s">
        <v>71</v>
      </c>
      <c r="K86" s="11" t="s">
        <v>72</v>
      </c>
      <c r="L86" s="11" t="s">
        <v>73</v>
      </c>
      <c r="M86" s="11" t="s">
        <v>74</v>
      </c>
    </row>
    <row r="87" spans="1:13">
      <c r="A87" s="80"/>
      <c r="B87" s="80"/>
      <c r="C87" s="84"/>
      <c r="D87" s="80"/>
      <c r="E87" s="55">
        <f>D87*4.358</f>
        <v>0</v>
      </c>
      <c r="F87" s="55">
        <f>E87*12</f>
        <v>0</v>
      </c>
      <c r="G87" s="80"/>
      <c r="H87" s="85" t="e">
        <f>G87/F87</f>
        <v>#DIV/0!</v>
      </c>
      <c r="I87" s="86" t="e">
        <f>C87*H87</f>
        <v>#DIV/0!</v>
      </c>
      <c r="J87" s="80"/>
      <c r="K87" s="87"/>
      <c r="L87" s="19"/>
      <c r="M87" s="88" t="e">
        <f>I87+L87</f>
        <v>#DIV/0!</v>
      </c>
    </row>
    <row r="88" spans="1:13">
      <c r="A88" s="80"/>
      <c r="B88" s="80"/>
      <c r="C88" s="84"/>
      <c r="D88" s="80"/>
      <c r="E88" s="55">
        <f t="shared" ref="E88:E90" si="9">D88*4.358</f>
        <v>0</v>
      </c>
      <c r="F88" s="55">
        <f t="shared" ref="F88:F90" si="10">E88*12</f>
        <v>0</v>
      </c>
      <c r="G88" s="80"/>
      <c r="H88" s="85" t="e">
        <f t="shared" ref="H88:H90" si="11">G88/F88</f>
        <v>#DIV/0!</v>
      </c>
      <c r="I88" s="89" t="e">
        <f>C88*H88</f>
        <v>#DIV/0!</v>
      </c>
      <c r="J88" s="80"/>
      <c r="K88" s="87"/>
      <c r="L88" s="19"/>
      <c r="M88" s="88" t="e">
        <f t="shared" ref="M88:M90" si="12">I88+L88</f>
        <v>#DIV/0!</v>
      </c>
    </row>
    <row r="89" spans="1:13">
      <c r="A89" s="80"/>
      <c r="B89" s="80"/>
      <c r="C89" s="84"/>
      <c r="D89" s="80"/>
      <c r="E89" s="55">
        <f t="shared" si="9"/>
        <v>0</v>
      </c>
      <c r="F89" s="55">
        <f t="shared" si="10"/>
        <v>0</v>
      </c>
      <c r="G89" s="80"/>
      <c r="H89" s="85" t="e">
        <f t="shared" si="11"/>
        <v>#DIV/0!</v>
      </c>
      <c r="I89" s="89" t="e">
        <f>C89*H89</f>
        <v>#DIV/0!</v>
      </c>
      <c r="J89" s="80"/>
      <c r="K89" s="87"/>
      <c r="L89" s="19"/>
      <c r="M89" s="88" t="e">
        <f t="shared" si="12"/>
        <v>#DIV/0!</v>
      </c>
    </row>
    <row r="90" spans="1:13">
      <c r="A90" s="80"/>
      <c r="B90" s="80"/>
      <c r="C90" s="84"/>
      <c r="D90" s="80"/>
      <c r="E90" s="55">
        <f t="shared" si="9"/>
        <v>0</v>
      </c>
      <c r="F90" s="55">
        <f t="shared" si="10"/>
        <v>0</v>
      </c>
      <c r="G90" s="80"/>
      <c r="H90" s="85" t="e">
        <f t="shared" si="11"/>
        <v>#DIV/0!</v>
      </c>
      <c r="I90" s="89" t="e">
        <f>C90*H90</f>
        <v>#DIV/0!</v>
      </c>
      <c r="J90" s="80"/>
      <c r="K90" s="87"/>
      <c r="L90" s="19"/>
      <c r="M90" s="88" t="e">
        <f t="shared" si="12"/>
        <v>#DIV/0!</v>
      </c>
    </row>
    <row r="91" spans="1:13">
      <c r="A91" s="80"/>
      <c r="B91" s="80"/>
      <c r="C91" s="80"/>
      <c r="D91" s="80"/>
      <c r="E91" s="69" t="s">
        <v>83</v>
      </c>
      <c r="F91" s="69">
        <v>261</v>
      </c>
      <c r="G91" s="80"/>
      <c r="H91" s="87"/>
      <c r="I91" s="19"/>
      <c r="J91" s="80"/>
      <c r="K91" s="87"/>
      <c r="L91" s="19"/>
      <c r="M91" s="19"/>
    </row>
    <row r="92" spans="1:13">
      <c r="A92" s="19"/>
      <c r="B92" s="19"/>
      <c r="C92" s="19"/>
      <c r="D92" s="19"/>
      <c r="E92" s="19"/>
      <c r="F92" s="19"/>
      <c r="G92" s="19"/>
      <c r="H92" s="19"/>
      <c r="I92" s="19"/>
      <c r="J92" s="19"/>
      <c r="K92" s="19"/>
      <c r="L92" s="19"/>
      <c r="M92" s="19"/>
    </row>
    <row r="93" spans="1:13">
      <c r="A93" s="90" t="s">
        <v>86</v>
      </c>
      <c r="B93" s="90"/>
      <c r="C93" s="90"/>
      <c r="D93" s="90"/>
      <c r="E93" s="90"/>
      <c r="F93" s="90"/>
      <c r="G93" s="90">
        <f>SUM(G87:G92)</f>
        <v>0</v>
      </c>
      <c r="H93" s="90"/>
      <c r="I93" s="91"/>
      <c r="J93" s="90">
        <f>SUM(J87:J92)</f>
        <v>0</v>
      </c>
      <c r="K93" s="90"/>
      <c r="L93" s="90"/>
      <c r="M93" s="91"/>
    </row>
    <row r="94" spans="1:13">
      <c r="A94" s="82" t="s">
        <v>87</v>
      </c>
      <c r="B94" s="82" t="s">
        <v>60</v>
      </c>
      <c r="C94" s="82" t="s">
        <v>61</v>
      </c>
      <c r="D94" s="82" t="s">
        <v>62</v>
      </c>
      <c r="E94" s="83"/>
      <c r="F94" s="83"/>
      <c r="G94" s="83"/>
      <c r="H94" s="83"/>
      <c r="I94" s="83"/>
      <c r="J94" s="83"/>
      <c r="K94" s="83"/>
      <c r="L94" s="83"/>
      <c r="M94" s="83"/>
    </row>
    <row r="95" spans="1:13" ht="78.75">
      <c r="A95" s="65" t="s">
        <v>63</v>
      </c>
      <c r="B95" s="65" t="s">
        <v>16</v>
      </c>
      <c r="C95" s="11" t="s">
        <v>64</v>
      </c>
      <c r="D95" s="11" t="s">
        <v>65</v>
      </c>
      <c r="E95" s="11" t="s">
        <v>66</v>
      </c>
      <c r="F95" s="11" t="s">
        <v>67</v>
      </c>
      <c r="G95" s="11" t="s">
        <v>68</v>
      </c>
      <c r="H95" s="11" t="s">
        <v>69</v>
      </c>
      <c r="I95" s="11" t="s">
        <v>70</v>
      </c>
      <c r="J95" s="11" t="s">
        <v>71</v>
      </c>
      <c r="K95" s="11" t="s">
        <v>72</v>
      </c>
      <c r="L95" s="11" t="s">
        <v>73</v>
      </c>
      <c r="M95" s="11" t="s">
        <v>74</v>
      </c>
    </row>
    <row r="96" spans="1:13">
      <c r="A96" s="80"/>
      <c r="B96" s="80"/>
      <c r="C96" s="84"/>
      <c r="D96" s="80"/>
      <c r="E96" s="55">
        <f>D96*4.358</f>
        <v>0</v>
      </c>
      <c r="F96" s="55">
        <f>E96*12</f>
        <v>0</v>
      </c>
      <c r="G96" s="80"/>
      <c r="H96" s="85" t="e">
        <f>G96/F96</f>
        <v>#DIV/0!</v>
      </c>
      <c r="I96" s="86" t="e">
        <f>C96*H96</f>
        <v>#DIV/0!</v>
      </c>
      <c r="J96" s="80"/>
      <c r="K96" s="87"/>
      <c r="L96" s="19"/>
      <c r="M96" s="88" t="e">
        <f>I96+L96</f>
        <v>#DIV/0!</v>
      </c>
    </row>
    <row r="97" spans="1:14">
      <c r="A97" s="80"/>
      <c r="B97" s="80"/>
      <c r="C97" s="84"/>
      <c r="D97" s="80"/>
      <c r="E97" s="55">
        <f t="shared" ref="E97:E99" si="13">D97*4.358</f>
        <v>0</v>
      </c>
      <c r="F97" s="55">
        <f t="shared" ref="F97:F99" si="14">E97*12</f>
        <v>0</v>
      </c>
      <c r="G97" s="80"/>
      <c r="H97" s="85" t="e">
        <f t="shared" ref="H97:H99" si="15">G97/F97</f>
        <v>#DIV/0!</v>
      </c>
      <c r="I97" s="89" t="e">
        <f>C97*H97</f>
        <v>#DIV/0!</v>
      </c>
      <c r="J97" s="80"/>
      <c r="K97" s="87"/>
      <c r="L97" s="19"/>
      <c r="M97" s="88" t="e">
        <f t="shared" ref="M97:M99" si="16">I97+L97</f>
        <v>#DIV/0!</v>
      </c>
    </row>
    <row r="98" spans="1:14">
      <c r="A98" s="80"/>
      <c r="B98" s="80"/>
      <c r="C98" s="84"/>
      <c r="D98" s="80"/>
      <c r="E98" s="55">
        <f t="shared" si="13"/>
        <v>0</v>
      </c>
      <c r="F98" s="55">
        <f t="shared" si="14"/>
        <v>0</v>
      </c>
      <c r="G98" s="80"/>
      <c r="H98" s="85" t="e">
        <f t="shared" si="15"/>
        <v>#DIV/0!</v>
      </c>
      <c r="I98" s="89" t="e">
        <f>C98*H98</f>
        <v>#DIV/0!</v>
      </c>
      <c r="J98" s="80"/>
      <c r="K98" s="87"/>
      <c r="L98" s="19"/>
      <c r="M98" s="88" t="e">
        <f t="shared" si="16"/>
        <v>#DIV/0!</v>
      </c>
    </row>
    <row r="99" spans="1:14">
      <c r="A99" s="80"/>
      <c r="B99" s="80"/>
      <c r="C99" s="84"/>
      <c r="D99" s="80"/>
      <c r="E99" s="55">
        <f t="shared" si="13"/>
        <v>0</v>
      </c>
      <c r="F99" s="55">
        <f t="shared" si="14"/>
        <v>0</v>
      </c>
      <c r="G99" s="80"/>
      <c r="H99" s="85" t="e">
        <f t="shared" si="15"/>
        <v>#DIV/0!</v>
      </c>
      <c r="I99" s="89" t="e">
        <f>C99*H99</f>
        <v>#DIV/0!</v>
      </c>
      <c r="J99" s="80"/>
      <c r="K99" s="87"/>
      <c r="L99" s="19"/>
      <c r="M99" s="88" t="e">
        <f t="shared" si="16"/>
        <v>#DIV/0!</v>
      </c>
    </row>
    <row r="100" spans="1:14">
      <c r="A100" s="80"/>
      <c r="B100" s="80"/>
      <c r="C100" s="80"/>
      <c r="D100" s="80"/>
      <c r="E100" s="69" t="s">
        <v>83</v>
      </c>
      <c r="F100" s="69">
        <v>261</v>
      </c>
      <c r="G100" s="80"/>
      <c r="H100" s="87"/>
      <c r="I100" s="19"/>
      <c r="J100" s="80"/>
      <c r="K100" s="87"/>
      <c r="L100" s="19"/>
      <c r="M100" s="19"/>
    </row>
    <row r="101" spans="1:14">
      <c r="A101" s="19"/>
      <c r="B101" s="19"/>
      <c r="C101" s="19"/>
      <c r="D101" s="19"/>
      <c r="E101" s="19"/>
      <c r="F101" s="19"/>
      <c r="G101" s="19"/>
      <c r="H101" s="19"/>
      <c r="I101" s="19"/>
      <c r="J101" s="19"/>
      <c r="K101" s="19"/>
      <c r="L101" s="19"/>
      <c r="M101" s="19"/>
    </row>
    <row r="102" spans="1:14">
      <c r="A102" s="90" t="s">
        <v>88</v>
      </c>
      <c r="B102" s="90"/>
      <c r="C102" s="90"/>
      <c r="D102" s="90"/>
      <c r="E102" s="90"/>
      <c r="F102" s="90"/>
      <c r="G102" s="90">
        <f>SUM(G96:G101)</f>
        <v>0</v>
      </c>
      <c r="H102" s="90"/>
      <c r="I102" s="91"/>
      <c r="J102" s="90">
        <f>SUM(J96:J101)</f>
        <v>0</v>
      </c>
      <c r="K102" s="90"/>
      <c r="L102" s="90"/>
      <c r="M102" s="91"/>
    </row>
    <row r="103" spans="1:14">
      <c r="A103" s="92" t="s">
        <v>89</v>
      </c>
      <c r="B103" s="93"/>
      <c r="C103" s="93"/>
      <c r="D103" s="93"/>
      <c r="E103" s="93"/>
      <c r="F103" s="93"/>
      <c r="G103" s="92">
        <f>G84+G93+G102</f>
        <v>555</v>
      </c>
      <c r="H103" s="93"/>
      <c r="I103" s="94">
        <f>I84+I93+I102</f>
        <v>87826.984855438277</v>
      </c>
      <c r="J103" s="92">
        <f>J84+J93+J102</f>
        <v>0</v>
      </c>
      <c r="K103" s="93"/>
      <c r="L103" s="93"/>
      <c r="M103" s="94">
        <f>M84+M93+M102</f>
        <v>87826.984855438277</v>
      </c>
    </row>
    <row r="104" spans="1:14">
      <c r="A104" s="95" t="s">
        <v>90</v>
      </c>
      <c r="G104" s="95">
        <v>965</v>
      </c>
      <c r="I104" s="95" t="s">
        <v>91</v>
      </c>
      <c r="J104" s="95">
        <v>645</v>
      </c>
      <c r="L104" s="95" t="s">
        <v>92</v>
      </c>
      <c r="M104" s="95" t="s">
        <v>93</v>
      </c>
    </row>
    <row r="107" spans="1:14">
      <c r="A107" s="4"/>
    </row>
    <row r="109" spans="1:14">
      <c r="A109" s="4"/>
      <c r="B109" s="4"/>
      <c r="C109" s="4"/>
      <c r="D109" s="4"/>
    </row>
    <row r="111" spans="1:14">
      <c r="A111" s="96"/>
      <c r="B111" s="96"/>
      <c r="C111" s="96"/>
      <c r="D111" s="96"/>
      <c r="E111" s="5"/>
      <c r="F111" s="5"/>
      <c r="G111" s="96"/>
      <c r="H111" s="5"/>
      <c r="I111" s="5"/>
      <c r="J111" s="97"/>
      <c r="K111" s="5"/>
      <c r="L111" s="96"/>
      <c r="M111" s="5"/>
      <c r="N111" s="5"/>
    </row>
    <row r="112" spans="1:14">
      <c r="A112" s="96"/>
      <c r="B112" s="96"/>
      <c r="C112" s="96"/>
      <c r="D112" s="96"/>
      <c r="E112" s="5"/>
      <c r="F112" s="5"/>
      <c r="G112" s="96"/>
      <c r="H112" s="5"/>
      <c r="I112" s="5"/>
      <c r="J112" s="97"/>
      <c r="K112" s="5"/>
      <c r="L112" s="96"/>
      <c r="M112" s="5"/>
      <c r="N112" s="5"/>
    </row>
    <row r="113" spans="1:14">
      <c r="A113" s="96"/>
      <c r="B113" s="96"/>
      <c r="C113" s="96"/>
      <c r="D113" s="96"/>
      <c r="E113" s="5"/>
      <c r="F113" s="5"/>
      <c r="G113" s="96"/>
      <c r="H113" s="5"/>
      <c r="I113" s="5"/>
      <c r="J113" s="97"/>
      <c r="K113" s="5"/>
      <c r="L113" s="96"/>
      <c r="M113" s="5"/>
      <c r="N113" s="5"/>
    </row>
    <row r="114" spans="1:14">
      <c r="A114" s="96"/>
      <c r="B114" s="96"/>
      <c r="C114" s="96"/>
      <c r="D114" s="96"/>
      <c r="E114" s="5"/>
      <c r="F114" s="5"/>
      <c r="G114" s="96"/>
      <c r="H114" s="5"/>
      <c r="I114" s="5"/>
      <c r="J114" s="97"/>
      <c r="K114" s="5"/>
      <c r="L114" s="96"/>
      <c r="M114" s="5"/>
      <c r="N114" s="5"/>
    </row>
    <row r="115" spans="1:14">
      <c r="A115" s="96"/>
      <c r="B115" s="96"/>
      <c r="C115" s="96"/>
      <c r="D115" s="96"/>
      <c r="E115" s="5"/>
      <c r="F115" s="5"/>
      <c r="G115" s="96"/>
      <c r="H115" s="5"/>
      <c r="I115" s="5"/>
      <c r="J115" s="97"/>
      <c r="K115" s="5"/>
      <c r="L115" s="96"/>
      <c r="M115" s="5"/>
      <c r="N115" s="5"/>
    </row>
    <row r="117" spans="1:14">
      <c r="A117" s="4"/>
      <c r="H117" s="5"/>
      <c r="I117" s="5"/>
      <c r="K117" s="5"/>
      <c r="L117" s="5"/>
      <c r="M117" s="5"/>
      <c r="N117" s="5"/>
    </row>
    <row r="119" spans="1:14">
      <c r="A119" s="4"/>
      <c r="B119" s="4"/>
      <c r="C119" s="4"/>
      <c r="D119" s="4"/>
    </row>
    <row r="121" spans="1:14">
      <c r="A121" s="96"/>
      <c r="B121" s="96"/>
      <c r="C121" s="96"/>
      <c r="D121" s="96"/>
      <c r="E121" s="5"/>
      <c r="F121" s="5"/>
      <c r="G121" s="96"/>
      <c r="H121" s="5"/>
      <c r="I121" s="5"/>
      <c r="J121" s="97"/>
      <c r="K121" s="5"/>
      <c r="L121" s="96"/>
      <c r="M121" s="5"/>
      <c r="N121" s="5"/>
    </row>
    <row r="122" spans="1:14">
      <c r="A122" s="96"/>
      <c r="B122" s="96"/>
      <c r="C122" s="96"/>
      <c r="D122" s="96"/>
      <c r="E122" s="5"/>
      <c r="F122" s="5"/>
      <c r="G122" s="96"/>
      <c r="H122" s="5"/>
      <c r="I122" s="5"/>
      <c r="J122" s="97"/>
      <c r="K122" s="5"/>
      <c r="L122" s="96"/>
      <c r="M122" s="5"/>
      <c r="N122" s="5"/>
    </row>
    <row r="123" spans="1:14">
      <c r="A123" s="96"/>
      <c r="B123" s="96"/>
      <c r="C123" s="96"/>
      <c r="D123" s="96"/>
      <c r="E123" s="5"/>
      <c r="F123" s="5"/>
      <c r="G123" s="96"/>
      <c r="H123" s="5"/>
      <c r="I123" s="5"/>
      <c r="J123" s="97"/>
      <c r="K123" s="5"/>
      <c r="L123" s="96"/>
      <c r="M123" s="5"/>
      <c r="N123" s="5"/>
    </row>
    <row r="124" spans="1:14">
      <c r="A124" s="96"/>
      <c r="B124" s="96"/>
      <c r="C124" s="96"/>
      <c r="D124" s="96"/>
      <c r="E124" s="5"/>
      <c r="F124" s="5"/>
      <c r="G124" s="96"/>
      <c r="H124" s="5"/>
      <c r="I124" s="5"/>
      <c r="J124" s="97"/>
      <c r="K124" s="5"/>
      <c r="L124" s="96"/>
      <c r="M124" s="5"/>
      <c r="N124" s="5"/>
    </row>
    <row r="125" spans="1:14">
      <c r="A125" s="96"/>
      <c r="B125" s="96"/>
      <c r="C125" s="96"/>
      <c r="D125" s="96"/>
      <c r="E125" s="5"/>
      <c r="F125" s="5"/>
      <c r="G125" s="96"/>
      <c r="H125" s="5"/>
      <c r="I125" s="5"/>
      <c r="J125" s="97"/>
      <c r="K125" s="5"/>
      <c r="L125" s="96"/>
      <c r="M125" s="5"/>
      <c r="N125" s="5"/>
    </row>
    <row r="127" spans="1:14">
      <c r="A127" s="4"/>
      <c r="H127" s="5"/>
      <c r="I127" s="5"/>
      <c r="K127" s="5"/>
      <c r="L127" s="5"/>
      <c r="M127" s="5"/>
      <c r="N127" s="5"/>
    </row>
    <row r="129" spans="1:14">
      <c r="A129" s="4"/>
      <c r="B129" s="4"/>
      <c r="C129" s="4"/>
      <c r="D129" s="4"/>
    </row>
    <row r="131" spans="1:14">
      <c r="A131" s="96"/>
      <c r="B131" s="96"/>
      <c r="C131" s="96"/>
      <c r="D131" s="96"/>
      <c r="E131" s="5"/>
      <c r="F131" s="5"/>
      <c r="G131" s="96"/>
      <c r="H131" s="5"/>
      <c r="I131" s="5"/>
      <c r="J131" s="97"/>
      <c r="K131" s="5"/>
      <c r="L131" s="96"/>
      <c r="M131" s="5"/>
      <c r="N131" s="5"/>
    </row>
    <row r="132" spans="1:14">
      <c r="A132" s="96"/>
      <c r="B132" s="96"/>
      <c r="C132" s="96"/>
      <c r="D132" s="96"/>
      <c r="E132" s="5"/>
      <c r="F132" s="5"/>
      <c r="G132" s="96"/>
      <c r="H132" s="5"/>
      <c r="I132" s="5"/>
      <c r="J132" s="5"/>
      <c r="K132" s="5"/>
      <c r="L132" s="96"/>
      <c r="M132" s="5"/>
    </row>
    <row r="133" spans="1:14">
      <c r="A133" s="96"/>
      <c r="B133" s="96"/>
      <c r="C133" s="96"/>
      <c r="D133" s="96"/>
      <c r="E133" s="5"/>
      <c r="F133" s="5"/>
      <c r="G133" s="96"/>
      <c r="H133" s="5"/>
      <c r="I133" s="5"/>
      <c r="J133" s="5"/>
      <c r="K133" s="5"/>
      <c r="L133" s="96"/>
      <c r="M133" s="5"/>
    </row>
    <row r="134" spans="1:14">
      <c r="A134" s="96"/>
      <c r="B134" s="96"/>
      <c r="C134" s="96"/>
      <c r="D134" s="96"/>
      <c r="E134" s="5"/>
      <c r="F134" s="5"/>
      <c r="G134" s="96"/>
      <c r="H134" s="5"/>
      <c r="I134" s="5"/>
      <c r="J134" s="97"/>
      <c r="K134" s="5"/>
      <c r="L134" s="96"/>
      <c r="M134" s="5"/>
      <c r="N134" s="5"/>
    </row>
    <row r="135" spans="1:14">
      <c r="A135" s="96"/>
      <c r="B135" s="96"/>
      <c r="C135" s="96"/>
      <c r="D135" s="96"/>
      <c r="E135" s="5"/>
      <c r="F135" s="5"/>
      <c r="G135" s="96"/>
      <c r="H135" s="5"/>
      <c r="I135" s="5"/>
      <c r="J135" s="5"/>
      <c r="K135" s="5"/>
      <c r="L135" s="96"/>
      <c r="M135" s="5"/>
    </row>
    <row r="137" spans="1:14">
      <c r="A137" s="4"/>
      <c r="B137" s="4"/>
      <c r="H137" s="5"/>
      <c r="I137" s="5"/>
      <c r="K137" s="5"/>
      <c r="L137" s="5"/>
      <c r="M137" s="5"/>
      <c r="N137" s="5"/>
    </row>
    <row r="139" spans="1:14">
      <c r="A139" s="4"/>
      <c r="B139" s="4"/>
      <c r="C139" s="4"/>
      <c r="D139" s="4"/>
    </row>
    <row r="141" spans="1:14">
      <c r="A141" s="96"/>
      <c r="B141" s="96"/>
      <c r="C141" s="96"/>
      <c r="D141" s="96"/>
      <c r="E141" s="5"/>
      <c r="F141" s="5"/>
      <c r="G141" s="96"/>
      <c r="H141" s="5"/>
      <c r="I141" s="5"/>
      <c r="J141" s="5"/>
      <c r="K141" s="5"/>
      <c r="L141" s="96"/>
      <c r="M141" s="5"/>
      <c r="N141" s="5"/>
    </row>
    <row r="142" spans="1:14">
      <c r="A142" s="96"/>
      <c r="B142" s="96"/>
      <c r="C142" s="96"/>
      <c r="D142" s="96"/>
      <c r="E142" s="5"/>
      <c r="F142" s="5"/>
      <c r="G142" s="96"/>
      <c r="H142" s="5"/>
      <c r="I142" s="5"/>
      <c r="J142" s="97"/>
      <c r="K142" s="5"/>
      <c r="L142" s="96"/>
      <c r="M142" s="5"/>
      <c r="N142" s="5"/>
    </row>
    <row r="143" spans="1:14">
      <c r="A143" s="96"/>
      <c r="B143" s="96"/>
      <c r="D143" s="96"/>
      <c r="E143" s="5"/>
      <c r="F143" s="5"/>
      <c r="G143" s="96"/>
      <c r="H143" s="5"/>
      <c r="I143" s="5"/>
      <c r="J143" s="5"/>
      <c r="K143" s="5"/>
      <c r="L143" s="96"/>
      <c r="M143" s="5"/>
      <c r="N143" s="5"/>
    </row>
    <row r="144" spans="1:14">
      <c r="A144" s="96"/>
      <c r="B144" s="96"/>
      <c r="C144" s="96"/>
      <c r="D144" s="96"/>
      <c r="E144" s="5"/>
      <c r="F144" s="5"/>
      <c r="G144" s="96"/>
      <c r="H144" s="5"/>
      <c r="I144" s="5"/>
      <c r="J144" s="97"/>
      <c r="K144" s="5"/>
      <c r="L144" s="96"/>
      <c r="M144" s="5"/>
      <c r="N144" s="5"/>
    </row>
    <row r="145" spans="1:14">
      <c r="A145" s="96"/>
      <c r="B145" s="96"/>
      <c r="D145" s="96"/>
      <c r="E145" s="5"/>
      <c r="F145" s="5"/>
      <c r="G145" s="96"/>
      <c r="H145" s="5"/>
      <c r="I145" s="5"/>
      <c r="J145" s="5"/>
      <c r="K145" s="5"/>
      <c r="L145" s="96"/>
      <c r="M145" s="5"/>
    </row>
    <row r="147" spans="1:14">
      <c r="A147" s="4"/>
      <c r="B147" s="4"/>
      <c r="H147" s="5"/>
      <c r="I147" s="5"/>
      <c r="K147" s="5"/>
      <c r="L147" s="5"/>
      <c r="M147" s="5"/>
      <c r="N147" s="5"/>
    </row>
    <row r="149" spans="1:14">
      <c r="N149" s="95"/>
    </row>
    <row r="152" spans="1:14">
      <c r="A152" s="4"/>
    </row>
    <row r="153" spans="1:14">
      <c r="A153" s="96"/>
    </row>
    <row r="154" spans="1:14">
      <c r="A154" s="5"/>
      <c r="C154" s="5"/>
      <c r="D154" s="5"/>
    </row>
    <row r="156" spans="1:14">
      <c r="A156" s="4"/>
    </row>
    <row r="157" spans="1:14">
      <c r="A157" s="4"/>
      <c r="B157" s="4"/>
      <c r="C157" s="4"/>
      <c r="D157" s="4"/>
    </row>
    <row r="158" spans="1:14">
      <c r="G158" s="98"/>
      <c r="H158" s="98"/>
      <c r="I158" s="98"/>
      <c r="J158" s="98"/>
      <c r="K158" s="98"/>
      <c r="L158" s="98"/>
      <c r="M158" s="98"/>
    </row>
    <row r="159" spans="1:14">
      <c r="A159" s="96"/>
      <c r="B159" s="96"/>
      <c r="D159" s="96"/>
      <c r="E159" s="5"/>
      <c r="F159" s="5"/>
      <c r="G159" s="96"/>
      <c r="H159" s="5"/>
      <c r="I159" s="5"/>
      <c r="J159" s="96"/>
      <c r="K159" s="5"/>
      <c r="L159" s="5"/>
      <c r="M159" s="5"/>
    </row>
    <row r="160" spans="1:14">
      <c r="A160" s="96"/>
      <c r="B160" s="96"/>
      <c r="D160" s="96"/>
      <c r="E160" s="5"/>
      <c r="F160" s="5"/>
      <c r="G160" s="96"/>
      <c r="H160" s="5"/>
      <c r="I160" s="5"/>
      <c r="J160" s="96"/>
      <c r="K160" s="5"/>
      <c r="L160" s="5"/>
      <c r="M160" s="5"/>
    </row>
    <row r="161" spans="1:13">
      <c r="A161" s="96"/>
      <c r="B161" s="96"/>
      <c r="D161" s="96"/>
      <c r="E161" s="5"/>
      <c r="F161" s="5"/>
      <c r="G161" s="96"/>
      <c r="H161" s="5"/>
      <c r="I161" s="5"/>
      <c r="J161" s="96"/>
      <c r="K161" s="5"/>
      <c r="L161" s="5"/>
      <c r="M161" s="5"/>
    </row>
    <row r="162" spans="1:13">
      <c r="A162" s="96"/>
      <c r="B162" s="96"/>
      <c r="D162" s="96"/>
      <c r="E162" s="5"/>
      <c r="F162" s="5"/>
      <c r="G162" s="96"/>
      <c r="H162" s="5"/>
      <c r="I162" s="5"/>
      <c r="J162" s="96"/>
      <c r="K162" s="5"/>
      <c r="L162" s="5"/>
      <c r="M162" s="5"/>
    </row>
    <row r="163" spans="1:13">
      <c r="A163" s="96"/>
      <c r="B163" s="96"/>
      <c r="D163" s="96"/>
      <c r="E163" s="5"/>
      <c r="F163" s="5"/>
      <c r="G163" s="96"/>
      <c r="H163" s="5"/>
      <c r="I163" s="5"/>
      <c r="J163" s="96"/>
      <c r="K163" s="5"/>
      <c r="L163" s="5"/>
      <c r="M163" s="5"/>
    </row>
    <row r="165" spans="1:13">
      <c r="A165" s="4"/>
      <c r="G165" s="5"/>
      <c r="I165" s="5"/>
      <c r="J165" s="5"/>
      <c r="L165" s="5"/>
      <c r="M165" s="5"/>
    </row>
    <row r="167" spans="1:13">
      <c r="A167" s="4"/>
      <c r="B167" s="4"/>
      <c r="C167" s="4"/>
      <c r="D167" s="4"/>
    </row>
    <row r="168" spans="1:13">
      <c r="G168" s="98"/>
      <c r="H168" s="98"/>
      <c r="I168" s="98"/>
      <c r="J168" s="98"/>
      <c r="K168" s="98"/>
      <c r="L168" s="98"/>
      <c r="M168" s="98"/>
    </row>
    <row r="169" spans="1:13">
      <c r="A169" s="96"/>
      <c r="B169" s="96"/>
      <c r="D169" s="96"/>
      <c r="E169" s="5"/>
      <c r="F169" s="5"/>
      <c r="G169" s="96"/>
      <c r="H169" s="5"/>
      <c r="I169" s="5"/>
      <c r="J169" s="96"/>
      <c r="K169" s="5"/>
      <c r="L169" s="5"/>
      <c r="M169" s="5"/>
    </row>
    <row r="170" spans="1:13">
      <c r="A170" s="96"/>
      <c r="B170" s="96"/>
      <c r="D170" s="96"/>
      <c r="E170" s="5"/>
      <c r="F170" s="5"/>
      <c r="G170" s="96"/>
      <c r="H170" s="5"/>
      <c r="I170" s="5"/>
      <c r="J170" s="96"/>
      <c r="K170" s="5"/>
      <c r="L170" s="5"/>
      <c r="M170" s="5"/>
    </row>
    <row r="171" spans="1:13">
      <c r="A171" s="96"/>
      <c r="B171" s="96"/>
      <c r="D171" s="96"/>
      <c r="E171" s="5"/>
      <c r="F171" s="5"/>
      <c r="G171" s="96"/>
      <c r="H171" s="5"/>
      <c r="I171" s="5"/>
      <c r="J171" s="96"/>
      <c r="K171" s="5"/>
      <c r="L171" s="5"/>
      <c r="M171" s="5"/>
    </row>
    <row r="172" spans="1:13">
      <c r="A172" s="96"/>
      <c r="B172" s="96"/>
      <c r="D172" s="96"/>
      <c r="E172" s="5"/>
      <c r="F172" s="5"/>
      <c r="G172" s="96"/>
      <c r="H172" s="5"/>
      <c r="I172" s="5"/>
      <c r="J172" s="96"/>
      <c r="K172" s="5"/>
      <c r="L172" s="5"/>
      <c r="M172" s="5"/>
    </row>
    <row r="173" spans="1:13">
      <c r="A173" s="96"/>
      <c r="B173" s="96"/>
      <c r="D173" s="96"/>
      <c r="E173" s="5"/>
      <c r="F173" s="5"/>
      <c r="G173" s="96"/>
      <c r="H173" s="5"/>
      <c r="I173" s="5"/>
      <c r="J173" s="96"/>
      <c r="K173" s="5"/>
      <c r="L173" s="5"/>
      <c r="M173" s="5"/>
    </row>
    <row r="175" spans="1:13">
      <c r="A175" s="4"/>
      <c r="G175" s="5"/>
      <c r="I175" s="5"/>
      <c r="J175" s="5"/>
      <c r="L175" s="5"/>
      <c r="M175" s="5"/>
    </row>
    <row r="177" spans="1:13">
      <c r="A177" s="4"/>
      <c r="B177" s="4"/>
      <c r="C177" s="4"/>
      <c r="D177" s="4"/>
    </row>
    <row r="178" spans="1:13">
      <c r="G178" s="98"/>
      <c r="H178" s="98"/>
      <c r="I178" s="98"/>
      <c r="J178" s="98"/>
      <c r="K178" s="98"/>
      <c r="L178" s="98"/>
      <c r="M178" s="98"/>
    </row>
    <row r="179" spans="1:13">
      <c r="A179" s="96"/>
      <c r="B179" s="96"/>
      <c r="D179" s="96"/>
      <c r="E179" s="5"/>
      <c r="F179" s="5"/>
      <c r="G179" s="96"/>
      <c r="H179" s="5"/>
      <c r="I179" s="5"/>
      <c r="J179" s="96"/>
      <c r="K179" s="5"/>
      <c r="L179" s="5"/>
      <c r="M179" s="5"/>
    </row>
    <row r="180" spans="1:13">
      <c r="A180" s="96"/>
      <c r="B180" s="96"/>
      <c r="D180" s="96"/>
      <c r="E180" s="5"/>
      <c r="F180" s="5"/>
      <c r="G180" s="96"/>
      <c r="H180" s="5"/>
      <c r="I180" s="5"/>
      <c r="J180" s="96"/>
      <c r="K180" s="5"/>
      <c r="L180" s="5"/>
      <c r="M180" s="5"/>
    </row>
    <row r="181" spans="1:13">
      <c r="A181" s="96"/>
      <c r="B181" s="96"/>
      <c r="D181" s="96"/>
      <c r="E181" s="5"/>
      <c r="F181" s="5"/>
      <c r="G181" s="96"/>
      <c r="H181" s="5"/>
      <c r="I181" s="5"/>
      <c r="J181" s="96"/>
      <c r="K181" s="5"/>
      <c r="L181" s="5"/>
      <c r="M181" s="5"/>
    </row>
    <row r="182" spans="1:13">
      <c r="A182" s="96"/>
      <c r="B182" s="96"/>
      <c r="D182" s="96"/>
      <c r="E182" s="5"/>
      <c r="F182" s="5"/>
      <c r="G182" s="96"/>
      <c r="H182" s="5"/>
      <c r="I182" s="5"/>
      <c r="J182" s="96"/>
      <c r="K182" s="5"/>
      <c r="L182" s="5"/>
      <c r="M182" s="5"/>
    </row>
    <row r="183" spans="1:13">
      <c r="A183" s="96"/>
      <c r="B183" s="96"/>
      <c r="D183" s="96"/>
      <c r="E183" s="5"/>
      <c r="F183" s="5"/>
      <c r="G183" s="96"/>
      <c r="H183" s="5"/>
      <c r="I183" s="5"/>
      <c r="J183" s="96"/>
      <c r="K183" s="5"/>
      <c r="L183" s="5"/>
      <c r="M183" s="5"/>
    </row>
    <row r="185" spans="1:13">
      <c r="A185" s="4"/>
      <c r="B185" s="4"/>
      <c r="G185" s="5"/>
      <c r="I185" s="5"/>
      <c r="J185" s="5"/>
      <c r="L185" s="5"/>
      <c r="M185" s="5"/>
    </row>
    <row r="187" spans="1:13">
      <c r="A187" s="95"/>
      <c r="G187" s="95"/>
      <c r="I187" s="95"/>
      <c r="J187" s="95"/>
      <c r="L187" s="95"/>
      <c r="M187" s="95"/>
    </row>
    <row r="192" spans="1:13">
      <c r="A192" s="4"/>
      <c r="B192" s="4"/>
      <c r="C192" s="4"/>
      <c r="D192" s="4"/>
    </row>
    <row r="194" spans="1:14">
      <c r="A194" s="96"/>
      <c r="B194" s="96"/>
      <c r="D194" s="96"/>
      <c r="E194" s="5"/>
      <c r="F194" s="5"/>
      <c r="G194" s="96"/>
      <c r="H194" s="5"/>
      <c r="I194" s="5"/>
      <c r="J194" s="5"/>
      <c r="K194" s="5"/>
      <c r="L194" s="96"/>
      <c r="M194" s="5"/>
      <c r="N194" s="5"/>
    </row>
    <row r="195" spans="1:14">
      <c r="A195" s="96"/>
      <c r="B195" s="96"/>
      <c r="D195" s="96"/>
      <c r="E195" s="5"/>
      <c r="F195" s="5"/>
      <c r="G195" s="96"/>
      <c r="H195" s="5"/>
      <c r="I195" s="5"/>
      <c r="J195" s="5"/>
      <c r="K195" s="5"/>
      <c r="L195" s="96"/>
      <c r="M195" s="5"/>
      <c r="N195" s="5"/>
    </row>
    <row r="196" spans="1:14">
      <c r="A196" s="96"/>
      <c r="B196" s="96"/>
      <c r="D196" s="96"/>
      <c r="E196" s="5"/>
      <c r="F196" s="5"/>
      <c r="G196" s="96"/>
      <c r="H196" s="5"/>
      <c r="I196" s="5"/>
      <c r="J196" s="5"/>
      <c r="K196" s="5"/>
      <c r="L196" s="96"/>
      <c r="M196" s="5"/>
      <c r="N196" s="5"/>
    </row>
    <row r="197" spans="1:14">
      <c r="A197" s="96"/>
      <c r="B197" s="96"/>
      <c r="D197" s="96"/>
      <c r="E197" s="5"/>
      <c r="F197" s="5"/>
      <c r="G197" s="96"/>
      <c r="H197" s="5"/>
      <c r="I197" s="5"/>
      <c r="J197" s="5"/>
      <c r="K197" s="5"/>
      <c r="L197" s="96"/>
      <c r="M197" s="5"/>
      <c r="N197" s="5"/>
    </row>
    <row r="198" spans="1:14">
      <c r="A198" s="96"/>
      <c r="B198" s="96"/>
      <c r="D198" s="96"/>
      <c r="E198" s="5"/>
      <c r="F198" s="5"/>
      <c r="G198" s="96"/>
      <c r="H198" s="5"/>
      <c r="I198" s="5"/>
      <c r="J198" s="5"/>
      <c r="K198" s="5"/>
      <c r="L198" s="96"/>
      <c r="M198" s="5"/>
      <c r="N198" s="5"/>
    </row>
    <row r="200" spans="1:14">
      <c r="A200" s="4"/>
      <c r="H200" s="5"/>
      <c r="I200" s="5"/>
      <c r="K200" s="5"/>
      <c r="L200" s="5"/>
      <c r="M200" s="5"/>
      <c r="N200" s="5"/>
    </row>
    <row r="202" spans="1:14">
      <c r="A202" s="4"/>
      <c r="B202" s="4"/>
      <c r="C202" s="4"/>
      <c r="D202" s="4"/>
    </row>
    <row r="204" spans="1:14">
      <c r="A204" s="96"/>
      <c r="B204" s="96"/>
      <c r="D204" s="96"/>
      <c r="E204" s="5"/>
      <c r="F204" s="5"/>
      <c r="G204" s="96"/>
      <c r="H204" s="5"/>
      <c r="I204" s="5"/>
      <c r="J204" s="5"/>
      <c r="K204" s="5"/>
      <c r="L204" s="96"/>
      <c r="M204" s="5"/>
      <c r="N204" s="5"/>
    </row>
    <row r="205" spans="1:14">
      <c r="A205" s="96"/>
      <c r="B205" s="96"/>
      <c r="D205" s="96"/>
      <c r="E205" s="5"/>
      <c r="F205" s="5"/>
      <c r="G205" s="96"/>
      <c r="H205" s="5"/>
      <c r="I205" s="5"/>
      <c r="J205" s="5"/>
      <c r="K205" s="5"/>
      <c r="L205" s="96"/>
      <c r="M205" s="5"/>
      <c r="N205" s="5"/>
    </row>
    <row r="206" spans="1:14">
      <c r="A206" s="96"/>
      <c r="B206" s="96"/>
      <c r="D206" s="96"/>
      <c r="E206" s="5"/>
      <c r="F206" s="5"/>
      <c r="G206" s="96"/>
      <c r="H206" s="5"/>
      <c r="I206" s="5"/>
      <c r="J206" s="5"/>
      <c r="K206" s="5"/>
      <c r="L206" s="96"/>
      <c r="M206" s="5"/>
      <c r="N206" s="5"/>
    </row>
    <row r="207" spans="1:14">
      <c r="A207" s="96"/>
      <c r="B207" s="96"/>
      <c r="D207" s="96"/>
      <c r="E207" s="5"/>
      <c r="F207" s="5"/>
      <c r="G207" s="96"/>
      <c r="H207" s="5"/>
      <c r="I207" s="5"/>
      <c r="J207" s="5"/>
      <c r="K207" s="5"/>
      <c r="L207" s="96"/>
      <c r="M207" s="5"/>
      <c r="N207" s="5"/>
    </row>
    <row r="208" spans="1:14">
      <c r="A208" s="96"/>
      <c r="B208" s="96"/>
      <c r="D208" s="96"/>
      <c r="E208" s="5"/>
      <c r="F208" s="5"/>
      <c r="G208" s="96"/>
      <c r="H208" s="5"/>
      <c r="I208" s="5"/>
      <c r="J208" s="5"/>
      <c r="K208" s="5"/>
      <c r="L208" s="96"/>
      <c r="M208" s="5"/>
      <c r="N208" s="5"/>
    </row>
    <row r="210" spans="1:14">
      <c r="A210" s="4"/>
      <c r="H210" s="5"/>
      <c r="I210" s="5"/>
      <c r="K210" s="5"/>
      <c r="L210" s="5"/>
      <c r="M210" s="5"/>
      <c r="N210" s="5"/>
    </row>
    <row r="212" spans="1:14">
      <c r="A212" s="4"/>
      <c r="B212" s="4"/>
      <c r="C212" s="4"/>
      <c r="D212" s="4"/>
    </row>
    <row r="214" spans="1:14">
      <c r="A214" s="96"/>
      <c r="B214" s="96"/>
      <c r="D214" s="96"/>
      <c r="E214" s="5"/>
      <c r="F214" s="5"/>
      <c r="G214" s="96"/>
      <c r="H214" s="5"/>
      <c r="I214" s="5"/>
      <c r="J214" s="5"/>
      <c r="K214" s="5"/>
      <c r="L214" s="96"/>
      <c r="M214" s="5"/>
      <c r="N214" s="5"/>
    </row>
    <row r="215" spans="1:14">
      <c r="A215" s="96"/>
      <c r="B215" s="96"/>
      <c r="D215" s="96"/>
      <c r="E215" s="5"/>
      <c r="F215" s="5"/>
      <c r="G215" s="96"/>
      <c r="H215" s="5"/>
      <c r="I215" s="5"/>
      <c r="J215" s="5"/>
      <c r="K215" s="5"/>
      <c r="L215" s="96"/>
      <c r="M215" s="5"/>
    </row>
    <row r="216" spans="1:14">
      <c r="A216" s="96"/>
      <c r="B216" s="96"/>
      <c r="D216" s="96"/>
      <c r="E216" s="5"/>
      <c r="F216" s="5"/>
      <c r="G216" s="96"/>
      <c r="H216" s="5"/>
      <c r="I216" s="5"/>
      <c r="J216" s="5"/>
      <c r="K216" s="5"/>
      <c r="L216" s="96"/>
      <c r="M216" s="5"/>
    </row>
    <row r="217" spans="1:14">
      <c r="A217" s="96"/>
      <c r="B217" s="96"/>
      <c r="D217" s="96"/>
      <c r="E217" s="5"/>
      <c r="F217" s="5"/>
      <c r="G217" s="96"/>
      <c r="H217" s="5"/>
      <c r="I217" s="5"/>
      <c r="J217" s="5"/>
      <c r="K217" s="5"/>
      <c r="L217" s="96"/>
      <c r="M217" s="5"/>
      <c r="N217" s="5"/>
    </row>
    <row r="218" spans="1:14">
      <c r="A218" s="96"/>
      <c r="B218" s="96"/>
      <c r="D218" s="96"/>
      <c r="E218" s="5"/>
      <c r="F218" s="5"/>
      <c r="G218" s="96"/>
      <c r="H218" s="5"/>
      <c r="I218" s="5"/>
      <c r="J218" s="5"/>
      <c r="K218" s="5"/>
      <c r="L218" s="96"/>
      <c r="M218" s="5"/>
    </row>
    <row r="220" spans="1:14">
      <c r="A220" s="4"/>
      <c r="B220" s="4"/>
      <c r="H220" s="5"/>
      <c r="I220" s="5"/>
      <c r="K220" s="5"/>
      <c r="L220" s="5"/>
      <c r="M220" s="5"/>
      <c r="N220" s="5"/>
    </row>
    <row r="222" spans="1:14">
      <c r="A222" s="4"/>
      <c r="B222" s="4"/>
      <c r="C222" s="4"/>
      <c r="D222" s="4"/>
    </row>
    <row r="224" spans="1:14">
      <c r="A224" s="96"/>
      <c r="B224" s="96"/>
      <c r="D224" s="96"/>
      <c r="E224" s="5"/>
      <c r="F224" s="5"/>
      <c r="G224" s="96"/>
      <c r="H224" s="5"/>
      <c r="I224" s="5"/>
      <c r="J224" s="5"/>
      <c r="K224" s="5"/>
      <c r="L224" s="96"/>
      <c r="M224" s="5"/>
      <c r="N224" s="5"/>
    </row>
    <row r="225" spans="1:14">
      <c r="A225" s="96"/>
      <c r="B225" s="96"/>
      <c r="D225" s="96"/>
      <c r="E225" s="5"/>
      <c r="F225" s="5"/>
      <c r="G225" s="96"/>
      <c r="H225" s="5"/>
      <c r="I225" s="5"/>
      <c r="J225" s="5"/>
      <c r="K225" s="5"/>
      <c r="L225" s="96"/>
      <c r="M225" s="5"/>
      <c r="N225" s="5"/>
    </row>
    <row r="226" spans="1:14">
      <c r="A226" s="96"/>
      <c r="B226" s="96"/>
      <c r="D226" s="96"/>
      <c r="E226" s="5"/>
      <c r="F226" s="5"/>
      <c r="G226" s="96"/>
      <c r="H226" s="5"/>
      <c r="I226" s="5"/>
      <c r="J226" s="5"/>
      <c r="K226" s="5"/>
      <c r="L226" s="96"/>
      <c r="M226" s="5"/>
      <c r="N226" s="5"/>
    </row>
    <row r="227" spans="1:14">
      <c r="A227" s="96"/>
      <c r="B227" s="96"/>
      <c r="D227" s="96"/>
      <c r="E227" s="5"/>
      <c r="F227" s="5"/>
      <c r="G227" s="96"/>
      <c r="H227" s="5"/>
      <c r="I227" s="5"/>
      <c r="J227" s="5"/>
      <c r="K227" s="5"/>
      <c r="L227" s="96"/>
      <c r="M227" s="5"/>
      <c r="N227" s="5"/>
    </row>
    <row r="228" spans="1:14">
      <c r="A228" s="96"/>
      <c r="B228" s="96"/>
      <c r="D228" s="96"/>
      <c r="E228" s="5"/>
      <c r="F228" s="5"/>
      <c r="G228" s="96"/>
      <c r="H228" s="5"/>
      <c r="I228" s="5"/>
      <c r="J228" s="5"/>
      <c r="K228" s="5"/>
      <c r="L228" s="96"/>
      <c r="M228" s="5"/>
    </row>
    <row r="230" spans="1:14">
      <c r="A230" s="4"/>
      <c r="B230" s="4"/>
      <c r="H230" s="5"/>
      <c r="I230" s="5"/>
      <c r="K230" s="5"/>
      <c r="L230" s="5"/>
      <c r="M230" s="5"/>
      <c r="N230" s="5"/>
    </row>
    <row r="232" spans="1:14">
      <c r="N232" s="95"/>
    </row>
  </sheetData>
  <mergeCells count="23">
    <mergeCell ref="A46:A47"/>
    <mergeCell ref="A75:M75"/>
    <mergeCell ref="A26:A28"/>
    <mergeCell ref="A29:G29"/>
    <mergeCell ref="A30:G30"/>
    <mergeCell ref="A38:S38"/>
    <mergeCell ref="A39:A40"/>
    <mergeCell ref="B39:F39"/>
    <mergeCell ref="G39:L39"/>
    <mergeCell ref="S39:S40"/>
    <mergeCell ref="A15:A17"/>
    <mergeCell ref="B15:B16"/>
    <mergeCell ref="A19:A21"/>
    <mergeCell ref="A22:G22"/>
    <mergeCell ref="A23:A24"/>
    <mergeCell ref="A25:G25"/>
    <mergeCell ref="A3:L3"/>
    <mergeCell ref="A11:J11"/>
    <mergeCell ref="A12:A13"/>
    <mergeCell ref="D12:G12"/>
    <mergeCell ref="H13:H14"/>
    <mergeCell ref="I13:I14"/>
    <mergeCell ref="J13:J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Datar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GRAVIER Clémentine</dc:creator>
  <cp:lastModifiedBy>GRAVIER Clémentine</cp:lastModifiedBy>
  <dcterms:created xsi:type="dcterms:W3CDTF">2022-03-22T15:13:42Z</dcterms:created>
  <dcterms:modified xsi:type="dcterms:W3CDTF">2022-03-22T15:15:40Z</dcterms:modified>
</cp:coreProperties>
</file>